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hidePivotFieldList="1" defaultThemeVersion="124226"/>
  <xr:revisionPtr revIDLastSave="0" documentId="13_ncr:1_{BADCA999-067E-4240-97E5-DC4CB74C3D7C}" xr6:coauthVersionLast="47" xr6:coauthVersionMax="47" xr10:uidLastSave="{00000000-0000-0000-0000-000000000000}"/>
  <bookViews>
    <workbookView xWindow="-11790" yWindow="-16320" windowWidth="29040" windowHeight="15990" tabRatio="963" xr2:uid="{00000000-000D-0000-FFFF-FFFF00000000}"/>
  </bookViews>
  <sheets>
    <sheet name="Intro" sheetId="19" r:id="rId1"/>
    <sheet name="Explanation" sheetId="4" r:id="rId2"/>
    <sheet name="Pivot Trend by Type" sheetId="11" r:id="rId3"/>
    <sheet name="Graph Trend by Type" sheetId="13" r:id="rId4"/>
    <sheet name="Pivot Trend by Vote" sheetId="15" r:id="rId5"/>
    <sheet name="Graph Trend by Vote" sheetId="18" r:id="rId6"/>
    <sheet name="Raw Data" sheetId="1" r:id="rId7"/>
  </sheets>
  <definedNames>
    <definedName name="_xlnm._FilterDatabase" localSheetId="6" hidden="1">'Raw Data'!$A$1:$H$1016</definedName>
    <definedName name="_xlnm.Print_Area" localSheetId="1">Explanation!$B$1:$B$21</definedName>
    <definedName name="RawDataDataSource">'Raw Data'!$A$1:$H$1001</definedName>
  </definedNames>
  <calcPr calcId="191029"/>
  <pivotCaches>
    <pivotCache cacheId="5"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5" l="1"/>
</calcChain>
</file>

<file path=xl/sharedStrings.xml><?xml version="1.0" encoding="utf-8"?>
<sst xmlns="http://schemas.openxmlformats.org/spreadsheetml/2006/main" count="5088" uniqueCount="314">
  <si>
    <t>Conservation</t>
  </si>
  <si>
    <t>Non-Tax Revenue</t>
  </si>
  <si>
    <t>Capital Receipts</t>
  </si>
  <si>
    <t>Arts, Culture and Heritage</t>
  </si>
  <si>
    <t>Customs</t>
  </si>
  <si>
    <t>Tax Revenue</t>
  </si>
  <si>
    <t>Defence</t>
  </si>
  <si>
    <t>Education</t>
  </si>
  <si>
    <t>Tertiary Education</t>
  </si>
  <si>
    <t>Environment</t>
  </si>
  <si>
    <t>Health</t>
  </si>
  <si>
    <t>Revenue</t>
  </si>
  <si>
    <t>Internal Affairs</t>
  </si>
  <si>
    <t>Police</t>
  </si>
  <si>
    <t>Prime Minister and Cabinet</t>
  </si>
  <si>
    <t>Lands</t>
  </si>
  <si>
    <t>Transport</t>
  </si>
  <si>
    <t>Finance</t>
  </si>
  <si>
    <t>Justice</t>
  </si>
  <si>
    <t>Courts</t>
  </si>
  <si>
    <t>Social Development</t>
  </si>
  <si>
    <t>Department</t>
  </si>
  <si>
    <t>Vote</t>
  </si>
  <si>
    <t>App ID</t>
  </si>
  <si>
    <t>Year</t>
  </si>
  <si>
    <t>Amount Type</t>
  </si>
  <si>
    <t>Revenue Type</t>
  </si>
  <si>
    <t>Definitions and Explanations</t>
  </si>
  <si>
    <t>Overview</t>
  </si>
  <si>
    <t>Raw data has been made available to allow anyone to filter, sort and manipulate the data for their own purposes.  Some examples in the form of pivot tables and charts are also provided.</t>
  </si>
  <si>
    <t>More assistance on the use of pivot tables and charts can be obtained from the Microsoft Excel help system.</t>
  </si>
  <si>
    <r>
      <t xml:space="preserve">Definitions of Crown revenue and capital receipts can be found in the Introduction chapter of </t>
    </r>
    <r>
      <rPr>
        <i/>
        <sz val="10"/>
        <rFont val="Arial"/>
        <family val="2"/>
      </rPr>
      <t>The Estimates of Appropriations for the Government of New Zealand</t>
    </r>
    <r>
      <rPr>
        <sz val="10"/>
        <rFont val="Arial"/>
        <family val="2"/>
      </rPr>
      <t>.</t>
    </r>
  </si>
  <si>
    <t>Disclaimer</t>
  </si>
  <si>
    <t>This workbook supports, but does not form part of, the official Budget documents.  The printed copies of the Estimates and Supplementary Estimates, as tabled by the Minister of Finance on each Budget day, are the official sources for data contained in these workbooks.</t>
  </si>
  <si>
    <t>The Treasury has generated this workbook as a resource for interested persons and has taken all care to ensure the data are correct, but does not take responsibility for any errors or conclusions drawn from this data.</t>
  </si>
  <si>
    <t>The Treasury does not provide technical support on the use of Microsoft Excel workbooks.</t>
  </si>
  <si>
    <t>Notes</t>
  </si>
  <si>
    <t>Column Names and Description of Content</t>
  </si>
  <si>
    <r>
      <rPr>
        <b/>
        <sz val="10"/>
        <color indexed="8"/>
        <rFont val="Arial"/>
        <family val="2"/>
      </rPr>
      <t>Year</t>
    </r>
    <r>
      <rPr>
        <sz val="10"/>
        <color indexed="8"/>
        <rFont val="Arial"/>
        <family val="2"/>
      </rPr>
      <t>: Year ending that the Amount relates to (at 30 June) as reported in the Main Estimates.</t>
    </r>
  </si>
  <si>
    <r>
      <rPr>
        <b/>
        <sz val="10"/>
        <color indexed="8"/>
        <rFont val="Arial"/>
        <family val="2"/>
      </rPr>
      <t>Amount Type</t>
    </r>
    <r>
      <rPr>
        <sz val="10"/>
        <color indexed="8"/>
        <rFont val="Arial"/>
        <family val="2"/>
      </rPr>
      <t>: "Actuals" - as audited for prior Years, "Estimated Actual" - for the Year immediately prior to the current Main Estimates, "Main Estimates" - for the Main Estimates Year.</t>
    </r>
  </si>
  <si>
    <t>Additional content in the workbook to facilitate grouping of appropriations:</t>
  </si>
  <si>
    <r>
      <rPr>
        <b/>
        <sz val="10"/>
        <color indexed="8"/>
        <rFont val="Arial"/>
        <family val="2"/>
      </rPr>
      <t>Revenue Type</t>
    </r>
    <r>
      <rPr>
        <sz val="10"/>
        <color indexed="8"/>
        <rFont val="Arial"/>
        <family val="2"/>
      </rPr>
      <t>: Indicates the nature of the Crown revenue or if a capital receipt line.</t>
    </r>
  </si>
  <si>
    <r>
      <rPr>
        <b/>
        <sz val="10"/>
        <color indexed="8"/>
        <rFont val="Arial"/>
        <family val="2"/>
      </rPr>
      <t>App ID</t>
    </r>
    <r>
      <rPr>
        <sz val="10"/>
        <color indexed="8"/>
        <rFont val="Arial"/>
        <family val="2"/>
      </rPr>
      <t>: Number used to uniquely identify each Crown revenue or capital receipt line.</t>
    </r>
  </si>
  <si>
    <r>
      <rPr>
        <b/>
        <sz val="10"/>
        <color indexed="8"/>
        <rFont val="Arial"/>
        <family val="2"/>
      </rPr>
      <t>Description</t>
    </r>
    <r>
      <rPr>
        <sz val="10"/>
        <color indexed="8"/>
        <rFont val="Arial"/>
        <family val="2"/>
      </rPr>
      <t>: Name of the Crown revenue or capital receipt line.</t>
    </r>
  </si>
  <si>
    <t>Grand Total</t>
  </si>
  <si>
    <t>Amount $000</t>
  </si>
  <si>
    <r>
      <rPr>
        <b/>
        <sz val="10"/>
        <color indexed="8"/>
        <rFont val="Arial"/>
        <family val="2"/>
      </rPr>
      <t>Amount $000</t>
    </r>
    <r>
      <rPr>
        <sz val="10"/>
        <color indexed="8"/>
        <rFont val="Arial"/>
        <family val="2"/>
      </rPr>
      <t>: Amount (in thousands) for the Year as reported in the Main Estimates.</t>
    </r>
  </si>
  <si>
    <t>Sum of Amount $000</t>
  </si>
  <si>
    <t>Published by the New Zealand Treasury at:</t>
  </si>
  <si>
    <t>Crown copyright ©</t>
  </si>
  <si>
    <t>This copyright work is licensed under the Creative Commons Attribution 4.0 International licence. In essence, you are free to copy, distribute and adapt the work, as long as you attribute the work to the Crown and abide by the other licence terms.</t>
  </si>
  <si>
    <t>Business, Science and Innovation</t>
  </si>
  <si>
    <t>Labour Market</t>
  </si>
  <si>
    <t>Disestablished Votes</t>
  </si>
  <si>
    <t>(All)</t>
  </si>
  <si>
    <t>Department of Conservation</t>
  </si>
  <si>
    <t>Actuals</t>
  </si>
  <si>
    <t>Estimated Actual</t>
  </si>
  <si>
    <t>Main Estimates</t>
  </si>
  <si>
    <t>Disposal of Reserves</t>
  </si>
  <si>
    <t>Concessions, Leases and Licences</t>
  </si>
  <si>
    <t>Rates Recovery from Concessionaires</t>
  </si>
  <si>
    <t>Contributions for Crown Property, Plant and Equipment</t>
  </si>
  <si>
    <t>Gain on Disposal of Crown Property, Plant and Equipment</t>
  </si>
  <si>
    <t>Fines, Penalties and Levies</t>
  </si>
  <si>
    <t>Mining Compensation Revenue</t>
  </si>
  <si>
    <t>Disposal of Conservation Land</t>
  </si>
  <si>
    <t>Ministry for Culture and Heritage</t>
  </si>
  <si>
    <t>Broadcasting Standards Authority - Costs Awarded to Crown</t>
  </si>
  <si>
    <t>New Zealand Customs Service</t>
  </si>
  <si>
    <t>Customs Duty</t>
  </si>
  <si>
    <t>Excise Duty</t>
  </si>
  <si>
    <t>Goods and Services Tax</t>
  </si>
  <si>
    <t>Sale of Seized Goods</t>
  </si>
  <si>
    <t>Ministry of Defence</t>
  </si>
  <si>
    <t>Crown Interest</t>
  </si>
  <si>
    <t>Defence Equipment</t>
  </si>
  <si>
    <t>Ministry of Education</t>
  </si>
  <si>
    <t>Miscellaneous Receipts</t>
  </si>
  <si>
    <t>Overseas Students' Fees</t>
  </si>
  <si>
    <t>Export Education Levies</t>
  </si>
  <si>
    <t>Miscellaneous Revenue</t>
  </si>
  <si>
    <t>Tertiary Recoveries</t>
  </si>
  <si>
    <t>Ministry for the Environment</t>
  </si>
  <si>
    <t>Coastal Royalties</t>
  </si>
  <si>
    <t>Grants Refund</t>
  </si>
  <si>
    <t>Waste Disposal Levy</t>
  </si>
  <si>
    <t>Emissions Trading</t>
  </si>
  <si>
    <t>Emissions Trading Scheme Penalty Revenue</t>
  </si>
  <si>
    <t>Synthetic Greenhouse Gas Levy</t>
  </si>
  <si>
    <t>Ministry of Foreign Affairs and Trade</t>
  </si>
  <si>
    <t>Crown Recoveries</t>
  </si>
  <si>
    <t>Ministry of Health</t>
  </si>
  <si>
    <t>ACC - Reimbursement of Motor Vehicle-Related Public Hospital Costs</t>
  </si>
  <si>
    <t>ACC - Reimbursement of Work-Related Public Hospital Costs</t>
  </si>
  <si>
    <t>ACC - Reimbursement of Earners' Non-Work-Related Public Hospital Costs</t>
  </si>
  <si>
    <t>ACC - Reimbursement of Non-Earners Account</t>
  </si>
  <si>
    <t>ACC - Reimbursement of Self-Employed Public Hospital Costs</t>
  </si>
  <si>
    <t>Payment of Capital Charge by DHBs</t>
  </si>
  <si>
    <t>ACC - Reimbursement of Medical Misadventure Costs</t>
  </si>
  <si>
    <t>ACC - Reimbursement of Complex Burns Costs</t>
  </si>
  <si>
    <t>Repayment of Residential Care Loans</t>
  </si>
  <si>
    <t>Equity repayments by DHBs</t>
  </si>
  <si>
    <t>Inland Revenue Department</t>
  </si>
  <si>
    <t>Fringe Benefit Tax</t>
  </si>
  <si>
    <t>Gaming Duties</t>
  </si>
  <si>
    <t>Goods and Services Tax (IRD)</t>
  </si>
  <si>
    <t>Companies</t>
  </si>
  <si>
    <t>Other Persons</t>
  </si>
  <si>
    <t>Other Indirect Taxes</t>
  </si>
  <si>
    <t>Source Deductions</t>
  </si>
  <si>
    <t>Withholding Taxes</t>
  </si>
  <si>
    <t>Child Support Collections</t>
  </si>
  <si>
    <t>Interest on Impaired Student Loans</t>
  </si>
  <si>
    <t>Unclaimed Monies</t>
  </si>
  <si>
    <t>Working for Families Tax Credit Interest and Penalties</t>
  </si>
  <si>
    <t>Other non-tax revenue</t>
  </si>
  <si>
    <t>Student Loans - Receipts</t>
  </si>
  <si>
    <t>Adverse Income Equalisation Account</t>
  </si>
  <si>
    <t>Income Equalisation Reserve Account</t>
  </si>
  <si>
    <t>Department of Internal Affairs</t>
  </si>
  <si>
    <t>Forfeiture to the Crown</t>
  </si>
  <si>
    <t>Refund of Benefit</t>
  </si>
  <si>
    <t>Local Government Debt Vehicle Interest Received</t>
  </si>
  <si>
    <t>Mortgage Repayments Intended for HNZC</t>
  </si>
  <si>
    <t>New Zealand Police</t>
  </si>
  <si>
    <t>Infringement Fees</t>
  </si>
  <si>
    <t>Sale of Unclaimed Property</t>
  </si>
  <si>
    <t>Department of the Prime Minister and Cabinet</t>
  </si>
  <si>
    <t>Governor-General Programme Recoveries</t>
  </si>
  <si>
    <t>Reimbursement of Chief Executives' Remuneration</t>
  </si>
  <si>
    <t>Land Information New Zealand</t>
  </si>
  <si>
    <t>Pastoral Lease Rentals</t>
  </si>
  <si>
    <t>Surplus Government Properties - Rents</t>
  </si>
  <si>
    <t>New Zealand Transport Agency Sales</t>
  </si>
  <si>
    <t>Sundry Operating Revenue</t>
  </si>
  <si>
    <t>Soil Conservation Reserve Management</t>
  </si>
  <si>
    <t>Forestry Produce Sales</t>
  </si>
  <si>
    <t>Canterbury Earthquake Recovery Other Revenue</t>
  </si>
  <si>
    <t>Surplus Government Properties - Sales</t>
  </si>
  <si>
    <t>Land Tenure Reform Sales</t>
  </si>
  <si>
    <t>Sale of Landbank Properties</t>
  </si>
  <si>
    <t>Ministry of Transport</t>
  </si>
  <si>
    <t>Motor Vehicle Registration</t>
  </si>
  <si>
    <t>Road User Charges</t>
  </si>
  <si>
    <t>Fuel Excise Duty Refunds</t>
  </si>
  <si>
    <t>Infringements</t>
  </si>
  <si>
    <t>Northern Gateway Toll Road Revenue</t>
  </si>
  <si>
    <t>Road User Charge transaction fee</t>
  </si>
  <si>
    <t>Miscellaneous receipts</t>
  </si>
  <si>
    <t>Proceeds from the sale of New Zealand Railways Corporation properties</t>
  </si>
  <si>
    <t>The Treasury</t>
  </si>
  <si>
    <t>Unclaimed Money</t>
  </si>
  <si>
    <t>Capital Charge - Departments</t>
  </si>
  <si>
    <t>Dividends from Crown Entities</t>
  </si>
  <si>
    <t>Dividends from SOEs</t>
  </si>
  <si>
    <t>Dividends - Other</t>
  </si>
  <si>
    <t>Earthquake Commission Guarantee Fee</t>
  </si>
  <si>
    <t>Interest from Securities and Deposits</t>
  </si>
  <si>
    <t>Other Interest</t>
  </si>
  <si>
    <t>Reserve Bank Surplus</t>
  </si>
  <si>
    <t>Other Current Revenue</t>
  </si>
  <si>
    <t>Rentals from Crown Overseas Properties</t>
  </si>
  <si>
    <t>Export Credit Office</t>
  </si>
  <si>
    <t>Employers' Superannuation Contributions</t>
  </si>
  <si>
    <t>Other Fees</t>
  </si>
  <si>
    <t>Interest on Housing New Zealand Corporation Loans.</t>
  </si>
  <si>
    <t>Loan Repayments from Other Parties</t>
  </si>
  <si>
    <t>Return of Capital by the IMF</t>
  </si>
  <si>
    <t>Repayments of Loans by Housing New Zealand Corporation and Housing New Zealand Limited</t>
  </si>
  <si>
    <t>Ministry of Justice</t>
  </si>
  <si>
    <t>Repayments of Judicial Salaries from Crown Entities</t>
  </si>
  <si>
    <t>Miscellaneous receipts received on behalf of the Crown</t>
  </si>
  <si>
    <t>Recoveries from Legally Aided Persons</t>
  </si>
  <si>
    <t>Receipts from the Law Society's Special Fund for Community Law Centres</t>
  </si>
  <si>
    <t>Legal Aid Debt: Interest &amp; Attachment Orders</t>
  </si>
  <si>
    <t>Court Fines</t>
  </si>
  <si>
    <t>Money Forfeited to the Crown</t>
  </si>
  <si>
    <t>Offenders Levy</t>
  </si>
  <si>
    <t>Contributions towards Lawyer for Child Costs</t>
  </si>
  <si>
    <t>Ministry for Primary Industries</t>
  </si>
  <si>
    <t>Biosecurity Act Fines</t>
  </si>
  <si>
    <t>Conservation Levy</t>
  </si>
  <si>
    <t>Cost Recovery from Fisheries Industry</t>
  </si>
  <si>
    <t>Dairy Industry Levy</t>
  </si>
  <si>
    <t>Deemed Value for Over-fishing</t>
  </si>
  <si>
    <t>Fisheries Act Infringement Notices</t>
  </si>
  <si>
    <t>Forfeitures for fisheries offences</t>
  </si>
  <si>
    <t>Sale of Forest Produce</t>
  </si>
  <si>
    <t>Sale Quota Shares &amp; ACE</t>
  </si>
  <si>
    <t>Animal Welfare Act Infringement</t>
  </si>
  <si>
    <t>Ministry of Social Development</t>
  </si>
  <si>
    <t>Interest Revenue</t>
  </si>
  <si>
    <t>Maintenance Capitalisation</t>
  </si>
  <si>
    <t>Student Loan - Administration Fee</t>
  </si>
  <si>
    <t>Benefit Recoveries - Current Debt</t>
  </si>
  <si>
    <t>Benefit Recoveries - Liable Parent Contributions</t>
  </si>
  <si>
    <t>Benefit Recoveries - Non-Current Debt</t>
  </si>
  <si>
    <t>Overseas Pension Recoveries</t>
  </si>
  <si>
    <t>Student Loans - Repayment of Principal</t>
  </si>
  <si>
    <t>Ministry of Business, Innovation and Employment</t>
  </si>
  <si>
    <t>Energy Resource Levies - Coal</t>
  </si>
  <si>
    <t>Energy Resource Levies - Gas</t>
  </si>
  <si>
    <t>Radio Spectrum</t>
  </si>
  <si>
    <t>Ironsands Royalties</t>
  </si>
  <si>
    <t>Royalties - Coal</t>
  </si>
  <si>
    <t>Royalties - Minerals</t>
  </si>
  <si>
    <t>Royalties - Petroleum</t>
  </si>
  <si>
    <t>Proceeds of Crime</t>
  </si>
  <si>
    <t>Telecommunications Levy</t>
  </si>
  <si>
    <t>Levy on Regulated Airports</t>
  </si>
  <si>
    <t>Control of Natural Gas Services</t>
  </si>
  <si>
    <t>Levy on Electricity Line Businesses</t>
  </si>
  <si>
    <t>Levy on Electricity Industry</t>
  </si>
  <si>
    <t>Radio Spectrum Financing</t>
  </si>
  <si>
    <t>Telecommunications Development Levy</t>
  </si>
  <si>
    <t>Recovery of Fees and Levies for the FMA</t>
  </si>
  <si>
    <t>External Reporting Board Fees</t>
  </si>
  <si>
    <t>Trade Measurement Unit Infringement Fees</t>
  </si>
  <si>
    <t>Energy Safety Levies (Electricity and Gas)</t>
  </si>
  <si>
    <t>Return of surplus</t>
  </si>
  <si>
    <t>Radio Spectrum Rights</t>
  </si>
  <si>
    <t>Repayment of Crown Energy Efficiency Loans.</t>
  </si>
  <si>
    <t>Employment Relations Authority Fees</t>
  </si>
  <si>
    <t>Health and Safety at Work Levy</t>
  </si>
  <si>
    <t>Recovery of Remuneration Authority Costs of Setting Local Authority Members' Remuneration</t>
  </si>
  <si>
    <t>Infringement Notice Fines</t>
  </si>
  <si>
    <t>Immigration Adviser Levy</t>
  </si>
  <si>
    <t>Other</t>
  </si>
  <si>
    <t>Immigration Levy</t>
  </si>
  <si>
    <t>Major Hazards Facilities Levy</t>
  </si>
  <si>
    <t>Sale of Goods and Services</t>
  </si>
  <si>
    <t>Agriculture, Biosecurity, Fisheries and Food Safety</t>
  </si>
  <si>
    <t>Forestry</t>
  </si>
  <si>
    <t>Competition Law Penalties and Cost Awards</t>
  </si>
  <si>
    <t>Emergency Accommodation Rentals</t>
  </si>
  <si>
    <t>KiwiBuild Housing Sales</t>
  </si>
  <si>
    <t>Workplace Relations and Safety - Labour Inspectorate Penalties</t>
  </si>
  <si>
    <t>Infringement Notices Issued to Travellers and Importers for Low Level Offending</t>
  </si>
  <si>
    <t>Ministry of Housing and Urban Development</t>
  </si>
  <si>
    <t>Housing and Urban Development</t>
  </si>
  <si>
    <t>Acquisition and development of properties under Housing Act 1955</t>
  </si>
  <si>
    <t>Contribution towards purchase of a tsunami monitoring and detection network (DART Buoys)</t>
  </si>
  <si>
    <t>Contributions to Civil Defence and Emergency Management Training</t>
  </si>
  <si>
    <t>Overseas Investment Office - Civil Penalties</t>
  </si>
  <si>
    <t>Income Related Rent Underpayment Recoveries</t>
  </si>
  <si>
    <t>Return of unused appropriation</t>
  </si>
  <si>
    <t>FMA Infringement Fees</t>
  </si>
  <si>
    <t>International Visitor Levy</t>
  </si>
  <si>
    <t>Building and Construction</t>
  </si>
  <si>
    <t>Grant Funding Repaid to the Crown</t>
  </si>
  <si>
    <t>Synthetic Greenhouse Gas Levies (SGG)</t>
  </si>
  <si>
    <t>Asset Sales</t>
  </si>
  <si>
    <t>Recovery of unexpended International Developtment Cooperation payments</t>
  </si>
  <si>
    <t>Claim Settlement Refunds</t>
  </si>
  <si>
    <t>Crown Rates Refunds</t>
  </si>
  <si>
    <t>Industry Contribution for Mycoplasma bovis</t>
  </si>
  <si>
    <t>Programme Recoveries</t>
  </si>
  <si>
    <t>Foreign Affairs</t>
  </si>
  <si>
    <t>Repayment of Advances</t>
  </si>
  <si>
    <t>Consular Loan Repayments</t>
  </si>
  <si>
    <t>Miscellaneous</t>
  </si>
  <si>
    <t>Recoveries from Crown Entities and other Third Parties</t>
  </si>
  <si>
    <t>Revenue from ACC</t>
  </si>
  <si>
    <t>Public Service Commission</t>
  </si>
  <si>
    <t>Public Service</t>
  </si>
  <si>
    <t>Māori Development</t>
  </si>
  <si>
    <t>Small Business Cashflow Scheme interest unwind</t>
  </si>
  <si>
    <t>Small Business Cashflow Scheme receipts</t>
  </si>
  <si>
    <t>Ministry of Māori Development - Te Puni Kōkiri</t>
  </si>
  <si>
    <t>Profit share arising from development agreements</t>
  </si>
  <si>
    <t>Rent</t>
  </si>
  <si>
    <t>Government House Donated Assets</t>
  </si>
  <si>
    <t>Managed Isolation and Quarantine Fees</t>
  </si>
  <si>
    <t>There have been no changes to the format of the raw data.</t>
  </si>
  <si>
    <t>Māori macrons</t>
  </si>
  <si>
    <t>Users searching the 'Raw Data' sheet may encounter issues with the results that are returned when searching for words with Māori macrons.  For example, if searching for the word 'Maori' it will not return any results for those that have been entered as 'Māori' by Departments and vice-versa.</t>
  </si>
  <si>
    <t>Alcohol Levy</t>
  </si>
  <si>
    <t>Environmental Restoration Accounts Scheme</t>
  </si>
  <si>
    <t>Interest Unwind</t>
  </si>
  <si>
    <t>Penalties</t>
  </si>
  <si>
    <t>Sale of Developments Underwritten</t>
  </si>
  <si>
    <t>Other Revenue - Crown Entities</t>
  </si>
  <si>
    <t>Description</t>
  </si>
  <si>
    <t>Product Stewardship fees and performance monitoring charges</t>
  </si>
  <si>
    <t>Other Revenue received from Third Parties</t>
  </si>
  <si>
    <t>Return of equity by Crown entities</t>
  </si>
  <si>
    <t>Global Research Alliance contributions from other countries</t>
  </si>
  <si>
    <t>Repayment of Crown entity surpluses</t>
  </si>
  <si>
    <t>Commerce Commission Return of Capital</t>
  </si>
  <si>
    <t>XRB Return of Capital</t>
  </si>
  <si>
    <t>To view a copy of this licence, visit https://creativecommons.org/licenses/by/4.0/. Please note that no departmental or governmental emblem, logo or Coat of Arms may be used in any way which infringes any provision of the Flags, Emblems, and Names Protection Act 1981 or would infringe such provision if the relevant use occurred within New Zealand. Attribution to the Crown should be in written form and not by reproduction of any such emblem, logo or Coat of Arms.</t>
  </si>
  <si>
    <r>
      <t xml:space="preserve">The 'Raw Data' sheet may contain data from disestablished votes where these votes were operating for the relevant year.  Disestablished votes have '(old)' appended to their vote name.  For details of disestablished votes please refer to </t>
    </r>
    <r>
      <rPr>
        <i/>
        <sz val="10"/>
        <color indexed="8"/>
        <rFont val="Arial"/>
        <family val="2"/>
      </rPr>
      <t xml:space="preserve">Historical Vote Information </t>
    </r>
    <r>
      <rPr>
        <sz val="10"/>
        <color indexed="8"/>
        <rFont val="Arial"/>
        <family val="2"/>
      </rPr>
      <t>on the Treasury Website (https://www.treasury.govt.nz/budget/votehistory).</t>
    </r>
  </si>
  <si>
    <r>
      <rPr>
        <b/>
        <sz val="10"/>
        <color indexed="8"/>
        <rFont val="Arial"/>
        <family val="2"/>
      </rPr>
      <t>Department</t>
    </r>
    <r>
      <rPr>
        <sz val="10"/>
        <color indexed="8"/>
        <rFont val="Arial"/>
        <family val="2"/>
      </rPr>
      <t>: Name of the Department as reported on the title page of each vote chapter in the Main Estimates.</t>
    </r>
    <r>
      <rPr>
        <sz val="10"/>
        <color theme="1"/>
        <rFont val="Arial"/>
        <family val="2"/>
      </rPr>
      <t xml:space="preserve"> Disestablished Departments have '(old)' appended to their name.</t>
    </r>
  </si>
  <si>
    <r>
      <rPr>
        <b/>
        <sz val="10"/>
        <color indexed="8"/>
        <rFont val="Arial"/>
        <family val="2"/>
      </rPr>
      <t>Vote</t>
    </r>
    <r>
      <rPr>
        <sz val="10"/>
        <color indexed="8"/>
        <rFont val="Arial"/>
        <family val="2"/>
      </rPr>
      <t>: Name of the vote where the Crown revenue or capital receipt is reported in the current Main Estimates.</t>
    </r>
    <r>
      <rPr>
        <sz val="10"/>
        <color theme="1"/>
        <rFont val="Arial"/>
        <family val="2"/>
      </rPr>
      <t xml:space="preserve"> Disestablished votes have '(old)' appended to their name.</t>
    </r>
  </si>
  <si>
    <t>Revenue - Budget 2025 Data from the Estimates of Appropriations 2025/26</t>
  </si>
  <si>
    <t>Published 22 May 2025</t>
  </si>
  <si>
    <t>The Revenue workbook contains details of  actual government Crown revenue and capital receipts for the years ended 30 June 2021, 2022, 2023 and 2024; estimated actual government Crown revenue and capital receipts for the year ending 30 June 2025 and budgeted government Crown revenue and capital receipts for the year ending 30 June 2026 as published in Budget 2025.</t>
  </si>
  <si>
    <t xml:space="preserve">This workbook is based on the data contained in the Crown's Financial and Information System, which is used to collect and compile the raw data for the 2025/26 Estimates.  They do not include data from the 2024/25 Supplementary Estimates. </t>
  </si>
  <si>
    <t>Data relating to the 2025/26 fiscal year should match the 2025/26 Estimates exactly.</t>
  </si>
  <si>
    <t>All data prior to the 2025/26 budget data (e.g. Actuals, Estimated Actual) is as reported in that year to the Crown’s Financial and Information System by the agency.  This raw data has not been restated for subsequent restructuring as reported in Part 1.2 of the Estimates (ref. s.15(2) of the PFA).  Where restructuring has occurred, the sum of the detail in this workbook for data prior to the 2025/26 year will not equal the appropriation totals as reported in Part 1.2.</t>
  </si>
  <si>
    <t>Changes to Format of 'Raw Data' Compared to 2024 Budget Data</t>
  </si>
  <si>
    <t>Tari Whakatau</t>
  </si>
  <si>
    <t>School Support Recovery</t>
  </si>
  <si>
    <t>Receipts from Pharmac</t>
  </si>
  <si>
    <t>Buying off the Plans Revenue</t>
  </si>
  <si>
    <t>Land for Housing Revenue</t>
  </si>
  <si>
    <t>Dividend Income</t>
  </si>
  <si>
    <t>Vested Asset Revenue</t>
  </si>
  <si>
    <t>CHFA Loan Repayments</t>
  </si>
  <si>
    <t>Sale of Crown Forestry Assets</t>
  </si>
  <si>
    <t>Gas safety, monitoring, and energy efficiency levy</t>
  </si>
  <si>
    <t>https://www.treasury.govt.nz/publications/data/budget-2025-data-estimates-appropriations-2025-26</t>
  </si>
  <si>
    <t>https://www.budget.govt.nz/budget/2025/data-library.htm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</si>
</sst>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0" x14ac:knownFonts="1">
    <font>
      <sz val="11"/>
      <color theme="1"/>
      <name val="Calibri"/>
      <family val="2"/>
      <scheme val="minor"/>
    </font>
    <font>
      <sz val="10"/>
      <name val="Arial"/>
      <family val="2"/>
    </font>
    <font>
      <b/>
      <sz val="14"/>
      <name val="Arial"/>
      <family val="2"/>
    </font>
    <font>
      <sz val="4"/>
      <name val="Arial"/>
      <family val="2"/>
    </font>
    <font>
      <b/>
      <sz val="12"/>
      <name val="Arial"/>
      <family val="2"/>
    </font>
    <font>
      <i/>
      <sz val="10"/>
      <name val="Arial"/>
      <family val="2"/>
    </font>
    <font>
      <sz val="10"/>
      <color indexed="8"/>
      <name val="Arial"/>
      <family val="2"/>
    </font>
    <font>
      <b/>
      <sz val="10"/>
      <color indexed="8"/>
      <name val="Arial"/>
      <family val="2"/>
    </font>
    <font>
      <b/>
      <sz val="14"/>
      <name val="Arial Narrow"/>
      <family val="2"/>
    </font>
    <font>
      <sz val="10"/>
      <name val="Arial Narrow"/>
      <family val="2"/>
    </font>
    <font>
      <i/>
      <sz val="10"/>
      <color indexed="8"/>
      <name val="Arial"/>
      <family val="2"/>
    </font>
    <font>
      <sz val="11"/>
      <color theme="1"/>
      <name val="Calibri"/>
      <family val="2"/>
      <scheme val="minor"/>
    </font>
    <font>
      <b/>
      <sz val="12"/>
      <color theme="1"/>
      <name val="Arial"/>
      <family val="2"/>
    </font>
    <font>
      <sz val="10"/>
      <color theme="1"/>
      <name val="Arial"/>
      <family val="2"/>
    </font>
    <font>
      <sz val="4"/>
      <color theme="1"/>
      <name val="Arial"/>
      <family val="2"/>
    </font>
    <font>
      <i/>
      <sz val="10"/>
      <color theme="1"/>
      <name val="Arial"/>
      <family val="2"/>
    </font>
    <font>
      <b/>
      <sz val="10"/>
      <color theme="1"/>
      <name val="Arial Narrow"/>
      <family val="2"/>
    </font>
    <font>
      <sz val="11"/>
      <color theme="1"/>
      <name val="Arial Narrow"/>
      <family val="2"/>
    </font>
    <font>
      <sz val="10"/>
      <color theme="1"/>
      <name val="Arial Narrow"/>
      <family val="2"/>
    </font>
    <font>
      <b/>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1" fillId="0" borderId="0"/>
  </cellStyleXfs>
  <cellXfs count="32">
    <xf numFmtId="0" fontId="0" fillId="0" borderId="0" xfId="0"/>
    <xf numFmtId="0" fontId="2" fillId="0" borderId="0" xfId="1" applyFont="1" applyAlignment="1">
      <alignment horizontal="left" wrapText="1"/>
    </xf>
    <xf numFmtId="0" fontId="4" fillId="0" borderId="0" xfId="1" applyFont="1" applyAlignment="1">
      <alignment horizontal="left" wrapText="1"/>
    </xf>
    <xf numFmtId="0" fontId="1" fillId="0" borderId="0" xfId="1" applyFont="1" applyAlignment="1">
      <alignment wrapText="1"/>
    </xf>
    <xf numFmtId="0" fontId="3" fillId="0" borderId="0" xfId="1" applyFont="1" applyAlignment="1">
      <alignment horizontal="left" wrapText="1"/>
    </xf>
    <xf numFmtId="0" fontId="1" fillId="0" borderId="0" xfId="1" applyFont="1" applyAlignment="1">
      <alignment horizontal="left" wrapText="1"/>
    </xf>
    <xf numFmtId="0" fontId="0" fillId="0" borderId="0" xfId="0" applyAlignment="1">
      <alignment wrapText="1"/>
    </xf>
    <xf numFmtId="0" fontId="12" fillId="0" borderId="0" xfId="0" applyFont="1" applyAlignment="1">
      <alignment wrapText="1"/>
    </xf>
    <xf numFmtId="0" fontId="13" fillId="0" borderId="0" xfId="0" applyFont="1" applyAlignment="1">
      <alignment horizontal="left" wrapText="1"/>
    </xf>
    <xf numFmtId="0" fontId="14" fillId="0" borderId="0" xfId="0" applyFont="1" applyAlignment="1">
      <alignment wrapText="1"/>
    </xf>
    <xf numFmtId="0" fontId="14" fillId="0" borderId="0" xfId="0" applyFont="1" applyAlignment="1">
      <alignment horizontal="justify" wrapText="1"/>
    </xf>
    <xf numFmtId="0" fontId="1" fillId="0" borderId="0" xfId="1" applyAlignment="1">
      <alignment wrapText="1"/>
    </xf>
    <xf numFmtId="0" fontId="3" fillId="0" borderId="0" xfId="1" applyFont="1" applyAlignment="1">
      <alignment wrapText="1"/>
    </xf>
    <xf numFmtId="0" fontId="15" fillId="0" borderId="0" xfId="0" applyFont="1" applyAlignment="1">
      <alignment wrapText="1"/>
    </xf>
    <xf numFmtId="0" fontId="13" fillId="0" borderId="0" xfId="0" applyFont="1" applyAlignment="1">
      <alignment wrapText="1"/>
    </xf>
    <xf numFmtId="0" fontId="6" fillId="0" borderId="0" xfId="0" applyFont="1" applyAlignment="1">
      <alignment horizontal="left" wrapText="1"/>
    </xf>
    <xf numFmtId="164" fontId="0" fillId="0" borderId="0" xfId="0" applyNumberFormat="1"/>
    <xf numFmtId="0" fontId="8" fillId="0" borderId="0" xfId="2" applyFont="1" applyBorder="1"/>
    <xf numFmtId="0" fontId="9" fillId="0" borderId="0" xfId="2" applyFont="1" applyBorder="1"/>
    <xf numFmtId="0" fontId="9" fillId="0" borderId="0" xfId="2" applyFont="1" applyBorder="1" applyAlignment="1">
      <alignment wrapText="1"/>
    </xf>
    <xf numFmtId="0" fontId="16" fillId="0" borderId="0" xfId="0" applyFont="1"/>
    <xf numFmtId="0" fontId="17" fillId="0" borderId="0" xfId="0" applyFont="1"/>
    <xf numFmtId="0" fontId="18" fillId="0" borderId="0" xfId="0" applyFont="1" applyAlignment="1">
      <alignment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0" fillId="0" borderId="0" xfId="0" pivotButton="1"/>
    <xf numFmtId="0" fontId="1" fillId="0" borderId="0" xfId="0" applyFont="1" applyAlignment="1">
      <alignment horizontal="left" vertical="top" wrapText="1"/>
    </xf>
    <xf numFmtId="0" fontId="19" fillId="0" borderId="0" xfId="0" applyFont="1"/>
    <xf numFmtId="0" fontId="4" fillId="0" borderId="0" xfId="0" applyFont="1" applyAlignment="1">
      <alignment horizontal="left" vertical="top" wrapText="1"/>
    </xf>
    <xf numFmtId="0" fontId="1" fillId="0" borderId="0" xfId="1" applyAlignment="1">
      <alignment horizontal="left" wrapText="1"/>
    </xf>
    <xf numFmtId="0" fontId="9" fillId="0" borderId="0" xfId="0" applyFont="1"/>
  </cellXfs>
  <cellStyles count="3">
    <cellStyle name="Normal" xfId="0" builtinId="0"/>
    <cellStyle name="Normal 2" xfId="1" xr:uid="{00000000-0005-0000-0000-000001000000}"/>
    <cellStyle name="Normal 32" xfId="2" xr:uid="{00000000-0005-0000-0000-000002000000}"/>
  </cellStyles>
  <dxfs count="1">
    <dxf>
      <numFmt numFmtId="164" formatCode="_(* #,##0_);_(* \(#,##0\);_(*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[b25-revenue-data.xlsx]Pivot Trend by Type!PivotTable2</c:name>
    <c:fmtId val="0"/>
  </c:pivotSource>
  <c:chart>
    <c:title>
      <c:tx>
        <c:rich>
          <a:bodyPr/>
          <a:lstStyle/>
          <a:p>
            <a:pPr>
              <a:defRPr sz="1800" b="1" i="0" u="none" strike="noStrike" baseline="0">
                <a:solidFill>
                  <a:srgbClr val="000000"/>
                </a:solidFill>
                <a:latin typeface="Calibri"/>
                <a:ea typeface="Calibri"/>
                <a:cs typeface="Calibri"/>
              </a:defRPr>
            </a:pPr>
            <a:r>
              <a:rPr lang="en-NZ"/>
              <a:t>Crown Revenue and Capital Receipts by Year</a:t>
            </a:r>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marker>
          <c:symbol val="none"/>
        </c:marker>
        <c:dLbl>
          <c:idx val="0"/>
          <c:delete val="1"/>
          <c:extLst>
            <c:ext xmlns:c15="http://schemas.microsoft.com/office/drawing/2012/chart" uri="{CE6537A1-D6FC-4f65-9D91-7224C49458BB}"/>
          </c:extLst>
        </c:dLbl>
      </c:pivotFmt>
      <c:pivotFmt>
        <c:idx val="6"/>
        <c:marker>
          <c:symbol val="none"/>
        </c:marker>
        <c:dLbl>
          <c:idx val="0"/>
          <c:delete val="1"/>
          <c:extLst>
            <c:ext xmlns:c15="http://schemas.microsoft.com/office/drawing/2012/chart" uri="{CE6537A1-D6FC-4f65-9D91-7224C49458BB}"/>
          </c:extLst>
        </c:dLbl>
      </c:pivotFmt>
    </c:pivotFmts>
    <c:plotArea>
      <c:layout/>
      <c:barChart>
        <c:barDir val="col"/>
        <c:grouping val="stacked"/>
        <c:varyColors val="0"/>
        <c:ser>
          <c:idx val="0"/>
          <c:order val="0"/>
          <c:tx>
            <c:strRef>
              <c:f>'Pivot Trend by Type'!$B$3:$B$4</c:f>
              <c:strCache>
                <c:ptCount val="1"/>
                <c:pt idx="0">
                  <c:v>Tax Revenue</c:v>
                </c:pt>
              </c:strCache>
            </c:strRef>
          </c:tx>
          <c:invertIfNegative val="0"/>
          <c:cat>
            <c:strRef>
              <c:f>'Pivot Trend by Type'!$A$5:$A$10</c:f>
              <c:strCache>
                <c:ptCount val="6"/>
                <c:pt idx="0">
                  <c:v>2021</c:v>
                </c:pt>
                <c:pt idx="1">
                  <c:v>2022</c:v>
                </c:pt>
                <c:pt idx="2">
                  <c:v>2023</c:v>
                </c:pt>
                <c:pt idx="3">
                  <c:v>2024</c:v>
                </c:pt>
                <c:pt idx="4">
                  <c:v>2025</c:v>
                </c:pt>
                <c:pt idx="5">
                  <c:v>2026</c:v>
                </c:pt>
              </c:strCache>
            </c:strRef>
          </c:cat>
          <c:val>
            <c:numRef>
              <c:f>'Pivot Trend by Type'!$B$5:$B$10</c:f>
              <c:numCache>
                <c:formatCode>_(* #,##0_);_(* \(#,##0\);_(* "-"_);_(@_)</c:formatCode>
                <c:ptCount val="6"/>
                <c:pt idx="0">
                  <c:v>110789176</c:v>
                </c:pt>
                <c:pt idx="1">
                  <c:v>120136970</c:v>
                </c:pt>
                <c:pt idx="2">
                  <c:v>124640236</c:v>
                </c:pt>
                <c:pt idx="3">
                  <c:v>134830905</c:v>
                </c:pt>
                <c:pt idx="4">
                  <c:v>135482413</c:v>
                </c:pt>
                <c:pt idx="5">
                  <c:v>140327344</c:v>
                </c:pt>
              </c:numCache>
            </c:numRef>
          </c:val>
          <c:extLst>
            <c:ext xmlns:c16="http://schemas.microsoft.com/office/drawing/2014/chart" uri="{C3380CC4-5D6E-409C-BE32-E72D297353CC}">
              <c16:uniqueId val="{00000000-4544-4D7E-98C1-4BADD9CC0197}"/>
            </c:ext>
          </c:extLst>
        </c:ser>
        <c:ser>
          <c:idx val="1"/>
          <c:order val="1"/>
          <c:tx>
            <c:strRef>
              <c:f>'Pivot Trend by Type'!$C$3:$C$4</c:f>
              <c:strCache>
                <c:ptCount val="1"/>
                <c:pt idx="0">
                  <c:v>Non-Tax Revenue</c:v>
                </c:pt>
              </c:strCache>
            </c:strRef>
          </c:tx>
          <c:invertIfNegative val="0"/>
          <c:cat>
            <c:strRef>
              <c:f>'Pivot Trend by Type'!$A$5:$A$10</c:f>
              <c:strCache>
                <c:ptCount val="6"/>
                <c:pt idx="0">
                  <c:v>2021</c:v>
                </c:pt>
                <c:pt idx="1">
                  <c:v>2022</c:v>
                </c:pt>
                <c:pt idx="2">
                  <c:v>2023</c:v>
                </c:pt>
                <c:pt idx="3">
                  <c:v>2024</c:v>
                </c:pt>
                <c:pt idx="4">
                  <c:v>2025</c:v>
                </c:pt>
                <c:pt idx="5">
                  <c:v>2026</c:v>
                </c:pt>
              </c:strCache>
            </c:strRef>
          </c:cat>
          <c:val>
            <c:numRef>
              <c:f>'Pivot Trend by Type'!$C$5:$C$10</c:f>
              <c:numCache>
                <c:formatCode>_(* #,##0_);_(* \(#,##0\);_(* "-"_);_(@_)</c:formatCode>
                <c:ptCount val="6"/>
                <c:pt idx="0">
                  <c:v>7678230</c:v>
                </c:pt>
                <c:pt idx="1">
                  <c:v>10063307</c:v>
                </c:pt>
                <c:pt idx="2">
                  <c:v>10894067</c:v>
                </c:pt>
                <c:pt idx="3">
                  <c:v>11406998</c:v>
                </c:pt>
                <c:pt idx="4">
                  <c:v>12905263</c:v>
                </c:pt>
                <c:pt idx="5">
                  <c:v>13497606</c:v>
                </c:pt>
              </c:numCache>
            </c:numRef>
          </c:val>
          <c:extLst>
            <c:ext xmlns:c16="http://schemas.microsoft.com/office/drawing/2014/chart" uri="{C3380CC4-5D6E-409C-BE32-E72D297353CC}">
              <c16:uniqueId val="{00000001-4544-4D7E-98C1-4BADD9CC0197}"/>
            </c:ext>
          </c:extLst>
        </c:ser>
        <c:ser>
          <c:idx val="2"/>
          <c:order val="2"/>
          <c:tx>
            <c:strRef>
              <c:f>'Pivot Trend by Type'!$D$3:$D$4</c:f>
              <c:strCache>
                <c:ptCount val="1"/>
                <c:pt idx="0">
                  <c:v>Capital Receipts</c:v>
                </c:pt>
              </c:strCache>
            </c:strRef>
          </c:tx>
          <c:invertIfNegative val="0"/>
          <c:cat>
            <c:strRef>
              <c:f>'Pivot Trend by Type'!$A$5:$A$10</c:f>
              <c:strCache>
                <c:ptCount val="6"/>
                <c:pt idx="0">
                  <c:v>2021</c:v>
                </c:pt>
                <c:pt idx="1">
                  <c:v>2022</c:v>
                </c:pt>
                <c:pt idx="2">
                  <c:v>2023</c:v>
                </c:pt>
                <c:pt idx="3">
                  <c:v>2024</c:v>
                </c:pt>
                <c:pt idx="4">
                  <c:v>2025</c:v>
                </c:pt>
                <c:pt idx="5">
                  <c:v>2026</c:v>
                </c:pt>
              </c:strCache>
            </c:strRef>
          </c:cat>
          <c:val>
            <c:numRef>
              <c:f>'Pivot Trend by Type'!$D$5:$D$10</c:f>
              <c:numCache>
                <c:formatCode>_(* #,##0_);_(* \(#,##0\);_(* "-"_);_(@_)</c:formatCode>
                <c:ptCount val="6"/>
                <c:pt idx="0">
                  <c:v>3463706</c:v>
                </c:pt>
                <c:pt idx="1">
                  <c:v>4157724</c:v>
                </c:pt>
                <c:pt idx="2">
                  <c:v>4652265</c:v>
                </c:pt>
                <c:pt idx="3">
                  <c:v>4531284</c:v>
                </c:pt>
                <c:pt idx="4">
                  <c:v>4415509</c:v>
                </c:pt>
                <c:pt idx="5">
                  <c:v>3765573</c:v>
                </c:pt>
              </c:numCache>
            </c:numRef>
          </c:val>
          <c:extLst>
            <c:ext xmlns:c16="http://schemas.microsoft.com/office/drawing/2014/chart" uri="{C3380CC4-5D6E-409C-BE32-E72D297353CC}">
              <c16:uniqueId val="{00000002-4544-4D7E-98C1-4BADD9CC0197}"/>
            </c:ext>
          </c:extLst>
        </c:ser>
        <c:dLbls>
          <c:showLegendKey val="0"/>
          <c:showVal val="0"/>
          <c:showCatName val="0"/>
          <c:showSerName val="0"/>
          <c:showPercent val="0"/>
          <c:showBubbleSize val="0"/>
        </c:dLbls>
        <c:gapWidth val="150"/>
        <c:overlap val="100"/>
        <c:axId val="683288904"/>
        <c:axId val="1"/>
      </c:barChart>
      <c:catAx>
        <c:axId val="68328890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NZ"/>
                  <a:t>Year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NZ"/>
                  <a:t>$m</a:t>
                </a:r>
              </a:p>
            </c:rich>
          </c:tx>
          <c:overlay val="0"/>
        </c:title>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3288904"/>
        <c:crosses val="autoZero"/>
        <c:crossBetween val="between"/>
        <c:dispUnits>
          <c:builtInUnit val="thousands"/>
        </c:dispUnits>
      </c:valAx>
    </c:plotArea>
    <c:legend>
      <c:legendPos val="r"/>
      <c:overlay val="0"/>
      <c:spPr>
        <a:ln>
          <a:solidFill>
            <a:schemeClr val="bg1">
              <a:lumMod val="85000"/>
            </a:schemeClr>
          </a:solid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[b25-revenue-data.xlsx]Pivot Trend by Vote!PivotTable3</c:name>
    <c:fmtId val="0"/>
  </c:pivotSource>
  <c:chart>
    <c:title>
      <c:tx>
        <c:strRef>
          <c:f>'Pivot Trend by Vote'!$F$1</c:f>
          <c:strCache>
            <c:ptCount val="1"/>
            <c:pt idx="0">
              <c:v>Revenue or Capital Receipt Type: (All)</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pivotFmt>
      <c:pivotFmt>
        <c:idx val="5"/>
        <c:marker>
          <c:symbol val="none"/>
        </c:marker>
      </c:pivotFmt>
      <c:pivotFmt>
        <c:idx val="6"/>
        <c:marker>
          <c:symbol val="none"/>
        </c:marker>
      </c:pivotFmt>
      <c:pivotFmt>
        <c:idx val="7"/>
        <c:marker>
          <c:symbol val="none"/>
        </c:marker>
        <c:dLbl>
          <c:idx val="0"/>
          <c:delete val="1"/>
          <c:extLst>
            <c:ext xmlns:c15="http://schemas.microsoft.com/office/drawing/2012/chart" uri="{CE6537A1-D6FC-4f65-9D91-7224C49458BB}"/>
          </c:extLst>
        </c:dLbl>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dLbl>
          <c:idx val="0"/>
          <c:delete val="1"/>
          <c:extLst>
            <c:ext xmlns:c15="http://schemas.microsoft.com/office/drawing/2012/chart" uri="{CE6537A1-D6FC-4f65-9D91-7224C49458BB}"/>
          </c:extLst>
        </c:dLbl>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marker>
          <c:symbol val="none"/>
        </c:marker>
        <c:dLbl>
          <c:idx val="0"/>
          <c:delete val="1"/>
          <c:extLst>
            <c:ext xmlns:c15="http://schemas.microsoft.com/office/drawing/2012/chart" uri="{CE6537A1-D6FC-4f65-9D91-7224C49458BB}"/>
          </c:extLst>
        </c:dLbl>
      </c:pivotFmt>
      <c:pivotFmt>
        <c:idx val="15"/>
        <c:marker>
          <c:symbol val="none"/>
        </c:marker>
        <c:dLbl>
          <c:idx val="0"/>
          <c:delete val="1"/>
          <c:extLst>
            <c:ext xmlns:c15="http://schemas.microsoft.com/office/drawing/2012/chart" uri="{CE6537A1-D6FC-4f65-9D91-7224C49458BB}"/>
          </c:extLst>
        </c:dLbl>
      </c:pivotFmt>
      <c:pivotFmt>
        <c:idx val="16"/>
        <c:marker>
          <c:symbol val="none"/>
        </c:marker>
        <c:dLbl>
          <c:idx val="0"/>
          <c:delete val="1"/>
          <c:extLst>
            <c:ext xmlns:c15="http://schemas.microsoft.com/office/drawing/2012/chart" uri="{CE6537A1-D6FC-4f65-9D91-7224C49458BB}"/>
          </c:extLst>
        </c:dLbl>
      </c:pivotFmt>
      <c:pivotFmt>
        <c:idx val="17"/>
        <c:marker>
          <c:symbol val="none"/>
        </c:marker>
        <c:dLbl>
          <c:idx val="0"/>
          <c:delete val="1"/>
          <c:extLst>
            <c:ext xmlns:c15="http://schemas.microsoft.com/office/drawing/2012/chart" uri="{CE6537A1-D6FC-4f65-9D91-7224C49458BB}"/>
          </c:extLst>
        </c:dLbl>
      </c:pivotFmt>
      <c:pivotFmt>
        <c:idx val="18"/>
        <c:marker>
          <c:symbol val="none"/>
        </c:marker>
        <c:dLbl>
          <c:idx val="0"/>
          <c:delete val="1"/>
          <c:extLst>
            <c:ext xmlns:c15="http://schemas.microsoft.com/office/drawing/2012/chart" uri="{CE6537A1-D6FC-4f65-9D91-7224C49458BB}"/>
          </c:extLst>
        </c:dLbl>
      </c:pivotFmt>
    </c:pivotFmts>
    <c:plotArea>
      <c:layout/>
      <c:lineChart>
        <c:grouping val="standard"/>
        <c:varyColors val="0"/>
        <c:ser>
          <c:idx val="0"/>
          <c:order val="0"/>
          <c:tx>
            <c:strRef>
              <c:f>'Pivot Trend by Vote'!$F$1</c:f>
              <c:strCache>
                <c:ptCount val="1"/>
                <c:pt idx="0">
                  <c:v>2021</c:v>
                </c:pt>
              </c:strCache>
            </c:strRef>
          </c:tx>
          <c:marker>
            <c:symbol val="none"/>
          </c:marker>
          <c:cat>
            <c:strRef>
              <c:f>'Pivot Trend by Vote'!$F$1</c:f>
              <c:strCache>
                <c:ptCount val="28"/>
                <c:pt idx="0">
                  <c:v>Agriculture, Biosecurity, Fisheries and Food Safety</c:v>
                </c:pt>
                <c:pt idx="1">
                  <c:v>Arts, Culture and Heritage</c:v>
                </c:pt>
                <c:pt idx="2">
                  <c:v>Building and Construction</c:v>
                </c:pt>
                <c:pt idx="3">
                  <c:v>Business, Science and Innovation</c:v>
                </c:pt>
                <c:pt idx="4">
                  <c:v>Conservation</c:v>
                </c:pt>
                <c:pt idx="5">
                  <c:v>Courts</c:v>
                </c:pt>
                <c:pt idx="6">
                  <c:v>Customs</c:v>
                </c:pt>
                <c:pt idx="7">
                  <c:v>Defence</c:v>
                </c:pt>
                <c:pt idx="8">
                  <c:v>Education</c:v>
                </c:pt>
                <c:pt idx="9">
                  <c:v>Environment</c:v>
                </c:pt>
                <c:pt idx="10">
                  <c:v>Finance</c:v>
                </c:pt>
                <c:pt idx="11">
                  <c:v>Foreign Affairs</c:v>
                </c:pt>
                <c:pt idx="12">
                  <c:v>Forestry</c:v>
                </c:pt>
                <c:pt idx="13">
                  <c:v>Health</c:v>
                </c:pt>
                <c:pt idx="14">
                  <c:v>Housing and Urban Development</c:v>
                </c:pt>
                <c:pt idx="15">
                  <c:v>Internal Affairs</c:v>
                </c:pt>
                <c:pt idx="16">
                  <c:v>Justice</c:v>
                </c:pt>
                <c:pt idx="17">
                  <c:v>Labour Market</c:v>
                </c:pt>
                <c:pt idx="18">
                  <c:v>Lands</c:v>
                </c:pt>
                <c:pt idx="19">
                  <c:v>Māori Development</c:v>
                </c:pt>
                <c:pt idx="20">
                  <c:v>Police</c:v>
                </c:pt>
                <c:pt idx="21">
                  <c:v>Prime Minister and Cabinet</c:v>
                </c:pt>
                <c:pt idx="22">
                  <c:v>Public Service</c:v>
                </c:pt>
                <c:pt idx="23">
                  <c:v>Revenue</c:v>
                </c:pt>
                <c:pt idx="24">
                  <c:v>Social Development</c:v>
                </c:pt>
                <c:pt idx="25">
                  <c:v>Tari Whakatau</c:v>
                </c:pt>
                <c:pt idx="26">
                  <c:v>Tertiary Education</c:v>
                </c:pt>
                <c:pt idx="27">
                  <c:v>Transport</c:v>
                </c:pt>
              </c:strCache>
            </c:strRef>
          </c:cat>
          <c:val>
            <c:numRef>
              <c:f>'Pivot Trend by Vote'!$F$1</c:f>
              <c:numCache>
                <c:formatCode>_(* #,##0_);_(* \(#,##0\);_(* "-"_);_(@_)</c:formatCode>
                <c:ptCount val="28"/>
                <c:pt idx="0">
                  <c:v>83055</c:v>
                </c:pt>
                <c:pt idx="1">
                  <c:v>4147</c:v>
                </c:pt>
                <c:pt idx="2">
                  <c:v>124229</c:v>
                </c:pt>
                <c:pt idx="3">
                  <c:v>470171</c:v>
                </c:pt>
                <c:pt idx="4">
                  <c:v>15369</c:v>
                </c:pt>
                <c:pt idx="5">
                  <c:v>138193</c:v>
                </c:pt>
                <c:pt idx="6">
                  <c:v>14890931</c:v>
                </c:pt>
                <c:pt idx="7">
                  <c:v>515296</c:v>
                </c:pt>
                <c:pt idx="8">
                  <c:v>14151</c:v>
                </c:pt>
                <c:pt idx="9">
                  <c:v>1680763</c:v>
                </c:pt>
                <c:pt idx="10">
                  <c:v>3005024</c:v>
                </c:pt>
                <c:pt idx="11">
                  <c:v>872</c:v>
                </c:pt>
                <c:pt idx="12">
                  <c:v>117363</c:v>
                </c:pt>
                <c:pt idx="13">
                  <c:v>895261</c:v>
                </c:pt>
                <c:pt idx="14">
                  <c:v>105138</c:v>
                </c:pt>
                <c:pt idx="15">
                  <c:v>1270</c:v>
                </c:pt>
                <c:pt idx="16">
                  <c:v>35406</c:v>
                </c:pt>
                <c:pt idx="17">
                  <c:v>153233</c:v>
                </c:pt>
                <c:pt idx="18">
                  <c:v>108819</c:v>
                </c:pt>
                <c:pt idx="19">
                  <c:v>6585</c:v>
                </c:pt>
                <c:pt idx="20">
                  <c:v>81114</c:v>
                </c:pt>
                <c:pt idx="21">
                  <c:v>4635</c:v>
                </c:pt>
                <c:pt idx="22">
                  <c:v>14900</c:v>
                </c:pt>
                <c:pt idx="23">
                  <c:v>96435268</c:v>
                </c:pt>
                <c:pt idx="24">
                  <c:v>900044</c:v>
                </c:pt>
                <c:pt idx="25">
                  <c:v>689</c:v>
                </c:pt>
                <c:pt idx="26">
                  <c:v>543</c:v>
                </c:pt>
                <c:pt idx="27">
                  <c:v>2128643</c:v>
                </c:pt>
              </c:numCache>
            </c:numRef>
          </c:val>
          <c:smooth val="0"/>
          <c:extLst>
            <c:ext xmlns:c16="http://schemas.microsoft.com/office/drawing/2014/chart" uri="{C3380CC4-5D6E-409C-BE32-E72D297353CC}">
              <c16:uniqueId val="{00000000-6273-47EA-9AB1-2FC277EDBA74}"/>
            </c:ext>
          </c:extLst>
        </c:ser>
        <c:ser>
          <c:idx val="1"/>
          <c:order val="1"/>
          <c:tx>
            <c:strRef>
              <c:f>'Pivot Trend by Vote'!$F$1</c:f>
              <c:strCache>
                <c:ptCount val="1"/>
                <c:pt idx="0">
                  <c:v>2022</c:v>
                </c:pt>
              </c:strCache>
            </c:strRef>
          </c:tx>
          <c:marker>
            <c:symbol val="none"/>
          </c:marker>
          <c:cat>
            <c:strRef>
              <c:f>'Pivot Trend by Vote'!$F$1</c:f>
              <c:strCache>
                <c:ptCount val="28"/>
                <c:pt idx="0">
                  <c:v>Agriculture, Biosecurity, Fisheries and Food Safety</c:v>
                </c:pt>
                <c:pt idx="1">
                  <c:v>Arts, Culture and Heritage</c:v>
                </c:pt>
                <c:pt idx="2">
                  <c:v>Building and Construction</c:v>
                </c:pt>
                <c:pt idx="3">
                  <c:v>Business, Science and Innovation</c:v>
                </c:pt>
                <c:pt idx="4">
                  <c:v>Conservation</c:v>
                </c:pt>
                <c:pt idx="5">
                  <c:v>Courts</c:v>
                </c:pt>
                <c:pt idx="6">
                  <c:v>Customs</c:v>
                </c:pt>
                <c:pt idx="7">
                  <c:v>Defence</c:v>
                </c:pt>
                <c:pt idx="8">
                  <c:v>Education</c:v>
                </c:pt>
                <c:pt idx="9">
                  <c:v>Environment</c:v>
                </c:pt>
                <c:pt idx="10">
                  <c:v>Finance</c:v>
                </c:pt>
                <c:pt idx="11">
                  <c:v>Foreign Affairs</c:v>
                </c:pt>
                <c:pt idx="12">
                  <c:v>Forestry</c:v>
                </c:pt>
                <c:pt idx="13">
                  <c:v>Health</c:v>
                </c:pt>
                <c:pt idx="14">
                  <c:v>Housing and Urban Development</c:v>
                </c:pt>
                <c:pt idx="15">
                  <c:v>Internal Affairs</c:v>
                </c:pt>
                <c:pt idx="16">
                  <c:v>Justice</c:v>
                </c:pt>
                <c:pt idx="17">
                  <c:v>Labour Market</c:v>
                </c:pt>
                <c:pt idx="18">
                  <c:v>Lands</c:v>
                </c:pt>
                <c:pt idx="19">
                  <c:v>Māori Development</c:v>
                </c:pt>
                <c:pt idx="20">
                  <c:v>Police</c:v>
                </c:pt>
                <c:pt idx="21">
                  <c:v>Prime Minister and Cabinet</c:v>
                </c:pt>
                <c:pt idx="22">
                  <c:v>Public Service</c:v>
                </c:pt>
                <c:pt idx="23">
                  <c:v>Revenue</c:v>
                </c:pt>
                <c:pt idx="24">
                  <c:v>Social Development</c:v>
                </c:pt>
                <c:pt idx="25">
                  <c:v>Tari Whakatau</c:v>
                </c:pt>
                <c:pt idx="26">
                  <c:v>Tertiary Education</c:v>
                </c:pt>
                <c:pt idx="27">
                  <c:v>Transport</c:v>
                </c:pt>
              </c:strCache>
            </c:strRef>
          </c:cat>
          <c:val>
            <c:numRef>
              <c:f>'Pivot Trend by Vote'!$F$1</c:f>
              <c:numCache>
                <c:formatCode>_(* #,##0_);_(* \(#,##0\);_(* "-"_);_(@_)</c:formatCode>
                <c:ptCount val="28"/>
                <c:pt idx="0">
                  <c:v>91857</c:v>
                </c:pt>
                <c:pt idx="1">
                  <c:v>5</c:v>
                </c:pt>
                <c:pt idx="2">
                  <c:v>73137</c:v>
                </c:pt>
                <c:pt idx="3">
                  <c:v>637440</c:v>
                </c:pt>
                <c:pt idx="4">
                  <c:v>23163</c:v>
                </c:pt>
                <c:pt idx="5">
                  <c:v>100883</c:v>
                </c:pt>
                <c:pt idx="6">
                  <c:v>17511821</c:v>
                </c:pt>
                <c:pt idx="7">
                  <c:v>783964</c:v>
                </c:pt>
                <c:pt idx="8">
                  <c:v>21160</c:v>
                </c:pt>
                <c:pt idx="9">
                  <c:v>3145306</c:v>
                </c:pt>
                <c:pt idx="10">
                  <c:v>3756552</c:v>
                </c:pt>
                <c:pt idx="11">
                  <c:v>1386</c:v>
                </c:pt>
                <c:pt idx="12">
                  <c:v>56759</c:v>
                </c:pt>
                <c:pt idx="13">
                  <c:v>1024932</c:v>
                </c:pt>
                <c:pt idx="14">
                  <c:v>43734</c:v>
                </c:pt>
                <c:pt idx="15">
                  <c:v>3200</c:v>
                </c:pt>
                <c:pt idx="16">
                  <c:v>34811</c:v>
                </c:pt>
                <c:pt idx="17">
                  <c:v>234124</c:v>
                </c:pt>
                <c:pt idx="18">
                  <c:v>108346</c:v>
                </c:pt>
                <c:pt idx="19">
                  <c:v>3900</c:v>
                </c:pt>
                <c:pt idx="20">
                  <c:v>83109</c:v>
                </c:pt>
                <c:pt idx="21">
                  <c:v>5246</c:v>
                </c:pt>
                <c:pt idx="22">
                  <c:v>17712</c:v>
                </c:pt>
                <c:pt idx="23">
                  <c:v>103415759</c:v>
                </c:pt>
                <c:pt idx="24">
                  <c:v>950237</c:v>
                </c:pt>
                <c:pt idx="25">
                  <c:v>664</c:v>
                </c:pt>
                <c:pt idx="26">
                  <c:v>3136</c:v>
                </c:pt>
                <c:pt idx="27">
                  <c:v>2225658</c:v>
                </c:pt>
              </c:numCache>
            </c:numRef>
          </c:val>
          <c:smooth val="0"/>
          <c:extLst>
            <c:ext xmlns:c16="http://schemas.microsoft.com/office/drawing/2014/chart" uri="{C3380CC4-5D6E-409C-BE32-E72D297353CC}">
              <c16:uniqueId val="{00000001-6273-47EA-9AB1-2FC277EDBA74}"/>
            </c:ext>
          </c:extLst>
        </c:ser>
        <c:ser>
          <c:idx val="2"/>
          <c:order val="2"/>
          <c:tx>
            <c:strRef>
              <c:f>'Pivot Trend by Vote'!$F$1</c:f>
              <c:strCache>
                <c:ptCount val="1"/>
                <c:pt idx="0">
                  <c:v>2023</c:v>
                </c:pt>
              </c:strCache>
            </c:strRef>
          </c:tx>
          <c:marker>
            <c:symbol val="none"/>
          </c:marker>
          <c:cat>
            <c:strRef>
              <c:f>'Pivot Trend by Vote'!$F$1</c:f>
              <c:strCache>
                <c:ptCount val="28"/>
                <c:pt idx="0">
                  <c:v>Agriculture, Biosecurity, Fisheries and Food Safety</c:v>
                </c:pt>
                <c:pt idx="1">
                  <c:v>Arts, Culture and Heritage</c:v>
                </c:pt>
                <c:pt idx="2">
                  <c:v>Building and Construction</c:v>
                </c:pt>
                <c:pt idx="3">
                  <c:v>Business, Science and Innovation</c:v>
                </c:pt>
                <c:pt idx="4">
                  <c:v>Conservation</c:v>
                </c:pt>
                <c:pt idx="5">
                  <c:v>Courts</c:v>
                </c:pt>
                <c:pt idx="6">
                  <c:v>Customs</c:v>
                </c:pt>
                <c:pt idx="7">
                  <c:v>Defence</c:v>
                </c:pt>
                <c:pt idx="8">
                  <c:v>Education</c:v>
                </c:pt>
                <c:pt idx="9">
                  <c:v>Environment</c:v>
                </c:pt>
                <c:pt idx="10">
                  <c:v>Finance</c:v>
                </c:pt>
                <c:pt idx="11">
                  <c:v>Foreign Affairs</c:v>
                </c:pt>
                <c:pt idx="12">
                  <c:v>Forestry</c:v>
                </c:pt>
                <c:pt idx="13">
                  <c:v>Health</c:v>
                </c:pt>
                <c:pt idx="14">
                  <c:v>Housing and Urban Development</c:v>
                </c:pt>
                <c:pt idx="15">
                  <c:v>Internal Affairs</c:v>
                </c:pt>
                <c:pt idx="16">
                  <c:v>Justice</c:v>
                </c:pt>
                <c:pt idx="17">
                  <c:v>Labour Market</c:v>
                </c:pt>
                <c:pt idx="18">
                  <c:v>Lands</c:v>
                </c:pt>
                <c:pt idx="19">
                  <c:v>Māori Development</c:v>
                </c:pt>
                <c:pt idx="20">
                  <c:v>Police</c:v>
                </c:pt>
                <c:pt idx="21">
                  <c:v>Prime Minister and Cabinet</c:v>
                </c:pt>
                <c:pt idx="22">
                  <c:v>Public Service</c:v>
                </c:pt>
                <c:pt idx="23">
                  <c:v>Revenue</c:v>
                </c:pt>
                <c:pt idx="24">
                  <c:v>Social Development</c:v>
                </c:pt>
                <c:pt idx="25">
                  <c:v>Tari Whakatau</c:v>
                </c:pt>
                <c:pt idx="26">
                  <c:v>Tertiary Education</c:v>
                </c:pt>
                <c:pt idx="27">
                  <c:v>Transport</c:v>
                </c:pt>
              </c:strCache>
            </c:strRef>
          </c:cat>
          <c:val>
            <c:numRef>
              <c:f>'Pivot Trend by Vote'!$F$1</c:f>
              <c:numCache>
                <c:formatCode>_(* #,##0_);_(* \(#,##0\);_(* "-"_);_(@_)</c:formatCode>
                <c:ptCount val="28"/>
                <c:pt idx="0">
                  <c:v>75638</c:v>
                </c:pt>
                <c:pt idx="1">
                  <c:v>3</c:v>
                </c:pt>
                <c:pt idx="2">
                  <c:v>820</c:v>
                </c:pt>
                <c:pt idx="3">
                  <c:v>627699</c:v>
                </c:pt>
                <c:pt idx="4">
                  <c:v>29551</c:v>
                </c:pt>
                <c:pt idx="5">
                  <c:v>119852</c:v>
                </c:pt>
                <c:pt idx="6">
                  <c:v>18565194</c:v>
                </c:pt>
                <c:pt idx="7">
                  <c:v>954784</c:v>
                </c:pt>
                <c:pt idx="8">
                  <c:v>6513</c:v>
                </c:pt>
                <c:pt idx="9">
                  <c:v>1763738</c:v>
                </c:pt>
                <c:pt idx="10">
                  <c:v>5367482</c:v>
                </c:pt>
                <c:pt idx="11">
                  <c:v>1494</c:v>
                </c:pt>
                <c:pt idx="12">
                  <c:v>38902</c:v>
                </c:pt>
                <c:pt idx="13">
                  <c:v>1233984</c:v>
                </c:pt>
                <c:pt idx="14">
                  <c:v>45598</c:v>
                </c:pt>
                <c:pt idx="15">
                  <c:v>4724</c:v>
                </c:pt>
                <c:pt idx="16">
                  <c:v>72888</c:v>
                </c:pt>
                <c:pt idx="17">
                  <c:v>205228</c:v>
                </c:pt>
                <c:pt idx="18">
                  <c:v>105702</c:v>
                </c:pt>
                <c:pt idx="19">
                  <c:v>135</c:v>
                </c:pt>
                <c:pt idx="20">
                  <c:v>97876</c:v>
                </c:pt>
                <c:pt idx="21">
                  <c:v>8371</c:v>
                </c:pt>
                <c:pt idx="22">
                  <c:v>16886</c:v>
                </c:pt>
                <c:pt idx="23">
                  <c:v>107964899</c:v>
                </c:pt>
                <c:pt idx="24">
                  <c:v>969197</c:v>
                </c:pt>
                <c:pt idx="25">
                  <c:v>638</c:v>
                </c:pt>
                <c:pt idx="26">
                  <c:v>6479</c:v>
                </c:pt>
                <c:pt idx="27">
                  <c:v>1902293</c:v>
                </c:pt>
              </c:numCache>
            </c:numRef>
          </c:val>
          <c:smooth val="0"/>
          <c:extLst>
            <c:ext xmlns:c16="http://schemas.microsoft.com/office/drawing/2014/chart" uri="{C3380CC4-5D6E-409C-BE32-E72D297353CC}">
              <c16:uniqueId val="{00000002-6273-47EA-9AB1-2FC277EDBA74}"/>
            </c:ext>
          </c:extLst>
        </c:ser>
        <c:ser>
          <c:idx val="3"/>
          <c:order val="3"/>
          <c:tx>
            <c:strRef>
              <c:f>'Pivot Trend by Vote'!$F$1</c:f>
              <c:strCache>
                <c:ptCount val="1"/>
                <c:pt idx="0">
                  <c:v>2024</c:v>
                </c:pt>
              </c:strCache>
            </c:strRef>
          </c:tx>
          <c:marker>
            <c:symbol val="none"/>
          </c:marker>
          <c:cat>
            <c:strRef>
              <c:f>'Pivot Trend by Vote'!$F$1</c:f>
              <c:strCache>
                <c:ptCount val="28"/>
                <c:pt idx="0">
                  <c:v>Agriculture, Biosecurity, Fisheries and Food Safety</c:v>
                </c:pt>
                <c:pt idx="1">
                  <c:v>Arts, Culture and Heritage</c:v>
                </c:pt>
                <c:pt idx="2">
                  <c:v>Building and Construction</c:v>
                </c:pt>
                <c:pt idx="3">
                  <c:v>Business, Science and Innovation</c:v>
                </c:pt>
                <c:pt idx="4">
                  <c:v>Conservation</c:v>
                </c:pt>
                <c:pt idx="5">
                  <c:v>Courts</c:v>
                </c:pt>
                <c:pt idx="6">
                  <c:v>Customs</c:v>
                </c:pt>
                <c:pt idx="7">
                  <c:v>Defence</c:v>
                </c:pt>
                <c:pt idx="8">
                  <c:v>Education</c:v>
                </c:pt>
                <c:pt idx="9">
                  <c:v>Environment</c:v>
                </c:pt>
                <c:pt idx="10">
                  <c:v>Finance</c:v>
                </c:pt>
                <c:pt idx="11">
                  <c:v>Foreign Affairs</c:v>
                </c:pt>
                <c:pt idx="12">
                  <c:v>Forestry</c:v>
                </c:pt>
                <c:pt idx="13">
                  <c:v>Health</c:v>
                </c:pt>
                <c:pt idx="14">
                  <c:v>Housing and Urban Development</c:v>
                </c:pt>
                <c:pt idx="15">
                  <c:v>Internal Affairs</c:v>
                </c:pt>
                <c:pt idx="16">
                  <c:v>Justice</c:v>
                </c:pt>
                <c:pt idx="17">
                  <c:v>Labour Market</c:v>
                </c:pt>
                <c:pt idx="18">
                  <c:v>Lands</c:v>
                </c:pt>
                <c:pt idx="19">
                  <c:v>Māori Development</c:v>
                </c:pt>
                <c:pt idx="20">
                  <c:v>Police</c:v>
                </c:pt>
                <c:pt idx="21">
                  <c:v>Prime Minister and Cabinet</c:v>
                </c:pt>
                <c:pt idx="22">
                  <c:v>Public Service</c:v>
                </c:pt>
                <c:pt idx="23">
                  <c:v>Revenue</c:v>
                </c:pt>
                <c:pt idx="24">
                  <c:v>Social Development</c:v>
                </c:pt>
                <c:pt idx="25">
                  <c:v>Tari Whakatau</c:v>
                </c:pt>
                <c:pt idx="26">
                  <c:v>Tertiary Education</c:v>
                </c:pt>
                <c:pt idx="27">
                  <c:v>Transport</c:v>
                </c:pt>
              </c:strCache>
            </c:strRef>
          </c:cat>
          <c:val>
            <c:numRef>
              <c:f>'Pivot Trend by Vote'!$F$1</c:f>
              <c:numCache>
                <c:formatCode>_(* #,##0_);_(* \(#,##0\);_(* "-"_);_(@_)</c:formatCode>
                <c:ptCount val="28"/>
                <c:pt idx="0">
                  <c:v>62542</c:v>
                </c:pt>
                <c:pt idx="1">
                  <c:v>3</c:v>
                </c:pt>
                <c:pt idx="2">
                  <c:v>5072</c:v>
                </c:pt>
                <c:pt idx="3">
                  <c:v>681501</c:v>
                </c:pt>
                <c:pt idx="4">
                  <c:v>39303</c:v>
                </c:pt>
                <c:pt idx="5">
                  <c:v>124836</c:v>
                </c:pt>
                <c:pt idx="6">
                  <c:v>17410557</c:v>
                </c:pt>
                <c:pt idx="7">
                  <c:v>903689</c:v>
                </c:pt>
                <c:pt idx="8">
                  <c:v>10242</c:v>
                </c:pt>
                <c:pt idx="9">
                  <c:v>2026517</c:v>
                </c:pt>
                <c:pt idx="10">
                  <c:v>5831671</c:v>
                </c:pt>
                <c:pt idx="11">
                  <c:v>220</c:v>
                </c:pt>
                <c:pt idx="12">
                  <c:v>27749</c:v>
                </c:pt>
                <c:pt idx="13">
                  <c:v>1356533</c:v>
                </c:pt>
                <c:pt idx="14">
                  <c:v>35931</c:v>
                </c:pt>
                <c:pt idx="15">
                  <c:v>5125</c:v>
                </c:pt>
                <c:pt idx="16">
                  <c:v>76112</c:v>
                </c:pt>
                <c:pt idx="17">
                  <c:v>257474</c:v>
                </c:pt>
                <c:pt idx="18">
                  <c:v>54817</c:v>
                </c:pt>
                <c:pt idx="19">
                  <c:v>5200</c:v>
                </c:pt>
                <c:pt idx="20">
                  <c:v>103979</c:v>
                </c:pt>
                <c:pt idx="21">
                  <c:v>6124</c:v>
                </c:pt>
                <c:pt idx="22">
                  <c:v>18386</c:v>
                </c:pt>
                <c:pt idx="23">
                  <c:v>118517873</c:v>
                </c:pt>
                <c:pt idx="24">
                  <c:v>1071274</c:v>
                </c:pt>
                <c:pt idx="25">
                  <c:v>659</c:v>
                </c:pt>
                <c:pt idx="26">
                  <c:v>12036</c:v>
                </c:pt>
                <c:pt idx="27">
                  <c:v>2123762</c:v>
                </c:pt>
              </c:numCache>
            </c:numRef>
          </c:val>
          <c:smooth val="0"/>
          <c:extLst>
            <c:ext xmlns:c16="http://schemas.microsoft.com/office/drawing/2014/chart" uri="{C3380CC4-5D6E-409C-BE32-E72D297353CC}">
              <c16:uniqueId val="{00000003-6273-47EA-9AB1-2FC277EDBA74}"/>
            </c:ext>
          </c:extLst>
        </c:ser>
        <c:ser>
          <c:idx val="4"/>
          <c:order val="4"/>
          <c:tx>
            <c:strRef>
              <c:f>'Pivot Trend by Vote'!$F$1</c:f>
              <c:strCache>
                <c:ptCount val="1"/>
                <c:pt idx="0">
                  <c:v>2025</c:v>
                </c:pt>
              </c:strCache>
            </c:strRef>
          </c:tx>
          <c:marker>
            <c:symbol val="none"/>
          </c:marker>
          <c:cat>
            <c:strRef>
              <c:f>'Pivot Trend by Vote'!$F$1</c:f>
              <c:strCache>
                <c:ptCount val="28"/>
                <c:pt idx="0">
                  <c:v>Agriculture, Biosecurity, Fisheries and Food Safety</c:v>
                </c:pt>
                <c:pt idx="1">
                  <c:v>Arts, Culture and Heritage</c:v>
                </c:pt>
                <c:pt idx="2">
                  <c:v>Building and Construction</c:v>
                </c:pt>
                <c:pt idx="3">
                  <c:v>Business, Science and Innovation</c:v>
                </c:pt>
                <c:pt idx="4">
                  <c:v>Conservation</c:v>
                </c:pt>
                <c:pt idx="5">
                  <c:v>Courts</c:v>
                </c:pt>
                <c:pt idx="6">
                  <c:v>Customs</c:v>
                </c:pt>
                <c:pt idx="7">
                  <c:v>Defence</c:v>
                </c:pt>
                <c:pt idx="8">
                  <c:v>Education</c:v>
                </c:pt>
                <c:pt idx="9">
                  <c:v>Environment</c:v>
                </c:pt>
                <c:pt idx="10">
                  <c:v>Finance</c:v>
                </c:pt>
                <c:pt idx="11">
                  <c:v>Foreign Affairs</c:v>
                </c:pt>
                <c:pt idx="12">
                  <c:v>Forestry</c:v>
                </c:pt>
                <c:pt idx="13">
                  <c:v>Health</c:v>
                </c:pt>
                <c:pt idx="14">
                  <c:v>Housing and Urban Development</c:v>
                </c:pt>
                <c:pt idx="15">
                  <c:v>Internal Affairs</c:v>
                </c:pt>
                <c:pt idx="16">
                  <c:v>Justice</c:v>
                </c:pt>
                <c:pt idx="17">
                  <c:v>Labour Market</c:v>
                </c:pt>
                <c:pt idx="18">
                  <c:v>Lands</c:v>
                </c:pt>
                <c:pt idx="19">
                  <c:v>Māori Development</c:v>
                </c:pt>
                <c:pt idx="20">
                  <c:v>Police</c:v>
                </c:pt>
                <c:pt idx="21">
                  <c:v>Prime Minister and Cabinet</c:v>
                </c:pt>
                <c:pt idx="22">
                  <c:v>Public Service</c:v>
                </c:pt>
                <c:pt idx="23">
                  <c:v>Revenue</c:v>
                </c:pt>
                <c:pt idx="24">
                  <c:v>Social Development</c:v>
                </c:pt>
                <c:pt idx="25">
                  <c:v>Tari Whakatau</c:v>
                </c:pt>
                <c:pt idx="26">
                  <c:v>Tertiary Education</c:v>
                </c:pt>
                <c:pt idx="27">
                  <c:v>Transport</c:v>
                </c:pt>
              </c:strCache>
            </c:strRef>
          </c:cat>
          <c:val>
            <c:numRef>
              <c:f>'Pivot Trend by Vote'!$F$1</c:f>
              <c:numCache>
                <c:formatCode>_(* #,##0_);_(* \(#,##0\);_(* "-"_);_(@_)</c:formatCode>
                <c:ptCount val="28"/>
                <c:pt idx="0">
                  <c:v>69094</c:v>
                </c:pt>
                <c:pt idx="2">
                  <c:v>1300</c:v>
                </c:pt>
                <c:pt idx="3">
                  <c:v>722897</c:v>
                </c:pt>
                <c:pt idx="4">
                  <c:v>33290</c:v>
                </c:pt>
                <c:pt idx="5">
                  <c:v>141879</c:v>
                </c:pt>
                <c:pt idx="6">
                  <c:v>17822880</c:v>
                </c:pt>
                <c:pt idx="7">
                  <c:v>688036</c:v>
                </c:pt>
                <c:pt idx="8">
                  <c:v>6765</c:v>
                </c:pt>
                <c:pt idx="9">
                  <c:v>2785682</c:v>
                </c:pt>
                <c:pt idx="10">
                  <c:v>6192220</c:v>
                </c:pt>
                <c:pt idx="11">
                  <c:v>500</c:v>
                </c:pt>
                <c:pt idx="12">
                  <c:v>34269</c:v>
                </c:pt>
                <c:pt idx="13">
                  <c:v>1920415</c:v>
                </c:pt>
                <c:pt idx="14">
                  <c:v>119501</c:v>
                </c:pt>
                <c:pt idx="16">
                  <c:v>81608</c:v>
                </c:pt>
                <c:pt idx="17">
                  <c:v>325224</c:v>
                </c:pt>
                <c:pt idx="18">
                  <c:v>50149</c:v>
                </c:pt>
                <c:pt idx="19">
                  <c:v>5345</c:v>
                </c:pt>
                <c:pt idx="20">
                  <c:v>95400</c:v>
                </c:pt>
                <c:pt idx="21">
                  <c:v>5750</c:v>
                </c:pt>
                <c:pt idx="22">
                  <c:v>20422</c:v>
                </c:pt>
                <c:pt idx="23">
                  <c:v>118112000</c:v>
                </c:pt>
                <c:pt idx="24">
                  <c:v>1149583</c:v>
                </c:pt>
                <c:pt idx="25">
                  <c:v>631</c:v>
                </c:pt>
                <c:pt idx="26">
                  <c:v>3356</c:v>
                </c:pt>
                <c:pt idx="27">
                  <c:v>2414989</c:v>
                </c:pt>
              </c:numCache>
            </c:numRef>
          </c:val>
          <c:smooth val="0"/>
          <c:extLst>
            <c:ext xmlns:c16="http://schemas.microsoft.com/office/drawing/2014/chart" uri="{C3380CC4-5D6E-409C-BE32-E72D297353CC}">
              <c16:uniqueId val="{00000004-6273-47EA-9AB1-2FC277EDBA74}"/>
            </c:ext>
          </c:extLst>
        </c:ser>
        <c:ser>
          <c:idx val="5"/>
          <c:order val="5"/>
          <c:tx>
            <c:strRef>
              <c:f>'Pivot Trend by Vote'!$F$1</c:f>
              <c:strCache>
                <c:ptCount val="1"/>
                <c:pt idx="0">
                  <c:v>2026</c:v>
                </c:pt>
              </c:strCache>
            </c:strRef>
          </c:tx>
          <c:marker>
            <c:symbol val="none"/>
          </c:marker>
          <c:cat>
            <c:strRef>
              <c:f>'Pivot Trend by Vote'!$F$1</c:f>
              <c:strCache>
                <c:ptCount val="28"/>
                <c:pt idx="0">
                  <c:v>Agriculture, Biosecurity, Fisheries and Food Safety</c:v>
                </c:pt>
                <c:pt idx="1">
                  <c:v>Arts, Culture and Heritage</c:v>
                </c:pt>
                <c:pt idx="2">
                  <c:v>Building and Construction</c:v>
                </c:pt>
                <c:pt idx="3">
                  <c:v>Business, Science and Innovation</c:v>
                </c:pt>
                <c:pt idx="4">
                  <c:v>Conservation</c:v>
                </c:pt>
                <c:pt idx="5">
                  <c:v>Courts</c:v>
                </c:pt>
                <c:pt idx="6">
                  <c:v>Customs</c:v>
                </c:pt>
                <c:pt idx="7">
                  <c:v>Defence</c:v>
                </c:pt>
                <c:pt idx="8">
                  <c:v>Education</c:v>
                </c:pt>
                <c:pt idx="9">
                  <c:v>Environment</c:v>
                </c:pt>
                <c:pt idx="10">
                  <c:v>Finance</c:v>
                </c:pt>
                <c:pt idx="11">
                  <c:v>Foreign Affairs</c:v>
                </c:pt>
                <c:pt idx="12">
                  <c:v>Forestry</c:v>
                </c:pt>
                <c:pt idx="13">
                  <c:v>Health</c:v>
                </c:pt>
                <c:pt idx="14">
                  <c:v>Housing and Urban Development</c:v>
                </c:pt>
                <c:pt idx="15">
                  <c:v>Internal Affairs</c:v>
                </c:pt>
                <c:pt idx="16">
                  <c:v>Justice</c:v>
                </c:pt>
                <c:pt idx="17">
                  <c:v>Labour Market</c:v>
                </c:pt>
                <c:pt idx="18">
                  <c:v>Lands</c:v>
                </c:pt>
                <c:pt idx="19">
                  <c:v>Māori Development</c:v>
                </c:pt>
                <c:pt idx="20">
                  <c:v>Police</c:v>
                </c:pt>
                <c:pt idx="21">
                  <c:v>Prime Minister and Cabinet</c:v>
                </c:pt>
                <c:pt idx="22">
                  <c:v>Public Service</c:v>
                </c:pt>
                <c:pt idx="23">
                  <c:v>Revenue</c:v>
                </c:pt>
                <c:pt idx="24">
                  <c:v>Social Development</c:v>
                </c:pt>
                <c:pt idx="25">
                  <c:v>Tari Whakatau</c:v>
                </c:pt>
                <c:pt idx="26">
                  <c:v>Tertiary Education</c:v>
                </c:pt>
                <c:pt idx="27">
                  <c:v>Transport</c:v>
                </c:pt>
              </c:strCache>
            </c:strRef>
          </c:cat>
          <c:val>
            <c:numRef>
              <c:f>'Pivot Trend by Vote'!$F$1</c:f>
              <c:numCache>
                <c:formatCode>_(* #,##0_);_(* \(#,##0\);_(* "-"_);_(@_)</c:formatCode>
                <c:ptCount val="28"/>
                <c:pt idx="0">
                  <c:v>67430</c:v>
                </c:pt>
                <c:pt idx="3">
                  <c:v>761248</c:v>
                </c:pt>
                <c:pt idx="4">
                  <c:v>34196</c:v>
                </c:pt>
                <c:pt idx="5">
                  <c:v>144711</c:v>
                </c:pt>
                <c:pt idx="6">
                  <c:v>18479880</c:v>
                </c:pt>
                <c:pt idx="7">
                  <c:v>469312</c:v>
                </c:pt>
                <c:pt idx="8">
                  <c:v>6765</c:v>
                </c:pt>
                <c:pt idx="9">
                  <c:v>2906693</c:v>
                </c:pt>
                <c:pt idx="10">
                  <c:v>4972839</c:v>
                </c:pt>
                <c:pt idx="11">
                  <c:v>500</c:v>
                </c:pt>
                <c:pt idx="12">
                  <c:v>27705</c:v>
                </c:pt>
                <c:pt idx="13">
                  <c:v>1694855</c:v>
                </c:pt>
                <c:pt idx="14">
                  <c:v>139286</c:v>
                </c:pt>
                <c:pt idx="16">
                  <c:v>81608</c:v>
                </c:pt>
                <c:pt idx="17">
                  <c:v>394140</c:v>
                </c:pt>
                <c:pt idx="18">
                  <c:v>210596</c:v>
                </c:pt>
                <c:pt idx="19">
                  <c:v>10</c:v>
                </c:pt>
                <c:pt idx="20">
                  <c:v>95400</c:v>
                </c:pt>
                <c:pt idx="21">
                  <c:v>6450</c:v>
                </c:pt>
                <c:pt idx="22">
                  <c:v>20035</c:v>
                </c:pt>
                <c:pt idx="23">
                  <c:v>121768000</c:v>
                </c:pt>
                <c:pt idx="24">
                  <c:v>1152805</c:v>
                </c:pt>
                <c:pt idx="25">
                  <c:v>599</c:v>
                </c:pt>
                <c:pt idx="26">
                  <c:v>3356</c:v>
                </c:pt>
                <c:pt idx="27">
                  <c:v>4152104</c:v>
                </c:pt>
              </c:numCache>
            </c:numRef>
          </c:val>
          <c:smooth val="0"/>
          <c:extLst>
            <c:ext xmlns:c16="http://schemas.microsoft.com/office/drawing/2014/chart" uri="{C3380CC4-5D6E-409C-BE32-E72D297353CC}">
              <c16:uniqueId val="{00000005-6273-47EA-9AB1-2FC277EDBA74}"/>
            </c:ext>
          </c:extLst>
        </c:ser>
        <c:dLbls>
          <c:showLegendKey val="0"/>
          <c:showVal val="0"/>
          <c:showCatName val="0"/>
          <c:showSerName val="0"/>
          <c:showPercent val="0"/>
          <c:showBubbleSize val="0"/>
        </c:dLbls>
        <c:smooth val="0"/>
        <c:axId val="683294808"/>
        <c:axId val="1"/>
      </c:lineChart>
      <c:catAx>
        <c:axId val="683294808"/>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NZ"/>
                  <a:t>Vote</a:t>
                </a:r>
              </a:p>
            </c:rich>
          </c:tx>
          <c:overlay val="0"/>
        </c:title>
        <c:numFmt formatCode="General" sourceLinked="1"/>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NZ"/>
                  <a:t>$m</a:t>
                </a:r>
              </a:p>
            </c:rich>
          </c:tx>
          <c:overlay val="0"/>
        </c:title>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3294808"/>
        <c:crosses val="autoZero"/>
        <c:crossBetween val="between"/>
        <c:dispUnits>
          <c:builtInUnit val="thousands"/>
        </c:dispUnits>
      </c:valAx>
    </c:plotArea>
    <c:legend>
      <c:legendPos val="r"/>
      <c:overlay val="0"/>
      <c:spPr>
        <a:ln>
          <a:solidFill>
            <a:schemeClr val="bg1">
              <a:lumMod val="85000"/>
            </a:schemeClr>
          </a:solid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19050</xdr:rowOff>
    </xdr:from>
    <xdr:to>
      <xdr:col>0</xdr:col>
      <xdr:colOff>1085850</xdr:colOff>
      <xdr:row>12</xdr:row>
      <xdr:rowOff>0</xdr:rowOff>
    </xdr:to>
    <xdr:pic>
      <xdr:nvPicPr>
        <xdr:cNvPr id="59432" name="Picture 1" descr="cc-by">
          <a:extLst>
            <a:ext uri="{FF2B5EF4-FFF2-40B4-BE49-F238E27FC236}">
              <a16:creationId xmlns:a16="http://schemas.microsoft.com/office/drawing/2014/main" id="{00000000-0008-0000-0000-000028E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00"/>
          <a:ext cx="1066800"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241300</xdr:colOff>
      <xdr:row>21</xdr:row>
      <xdr:rowOff>127000</xdr:rowOff>
    </xdr:to>
    <xdr:graphicFrame macro="">
      <xdr:nvGraphicFramePr>
        <xdr:cNvPr id="49197" name="Chart 2">
          <a:extLst>
            <a:ext uri="{FF2B5EF4-FFF2-40B4-BE49-F238E27FC236}">
              <a16:creationId xmlns:a16="http://schemas.microsoft.com/office/drawing/2014/main" id="{00000000-0008-0000-0500-00002DC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450850</xdr:colOff>
      <xdr:row>28</xdr:row>
      <xdr:rowOff>6350</xdr:rowOff>
    </xdr:to>
    <xdr:graphicFrame macro="">
      <xdr:nvGraphicFramePr>
        <xdr:cNvPr id="53290" name="Chart 1">
          <a:extLst>
            <a:ext uri="{FF2B5EF4-FFF2-40B4-BE49-F238E27FC236}">
              <a16:creationId xmlns:a16="http://schemas.microsoft.com/office/drawing/2014/main" id="{00000000-0008-0000-0700-00002AD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84.562335879629" createdVersion="6" refreshedVersion="8" minRefreshableVersion="3" recordCount="1000" xr:uid="{F9F46952-68CF-4B1E-9151-4768747E80BC}">
  <cacheSource type="worksheet">
    <worksheetSource name="RawDataDataSource"/>
  </cacheSource>
  <cacheFields count="8">
    <cacheField name="Department" numFmtId="0">
      <sharedItems/>
    </cacheField>
    <cacheField name="Vote" numFmtId="0">
      <sharedItems containsBlank="1" count="32">
        <s v="Conservation"/>
        <s v="Arts, Culture and Heritage"/>
        <s v="Customs"/>
        <s v="Defence"/>
        <s v="Education"/>
        <s v="Tertiary Education"/>
        <s v="Environment"/>
        <s v="Foreign Affairs"/>
        <s v="Health"/>
        <s v="Revenue"/>
        <s v="Internal Affairs"/>
        <s v="Māori Development"/>
        <s v="Housing and Urban Development"/>
        <s v="Police"/>
        <s v="Prime Minister and Cabinet"/>
        <s v="Public Service"/>
        <s v="Lands"/>
        <s v="Transport"/>
        <s v="Finance"/>
        <s v="Justice"/>
        <s v="Courts"/>
        <s v="Tari Whakatau"/>
        <s v="Agriculture, Biosecurity, Fisheries and Food Safety"/>
        <s v="Forestry"/>
        <s v="Social Development"/>
        <s v="Business, Science and Innovation"/>
        <s v="Building and Construction"/>
        <s v="Labour Market"/>
        <s v="Official Development Assistance (old)" u="1"/>
        <s v="Te Arawhiti" u="1"/>
        <m u="1"/>
        <s v="Maori Development" u="1"/>
      </sharedItems>
    </cacheField>
    <cacheField name="App ID" numFmtId="0">
      <sharedItems containsSemiMixedTypes="0" containsString="0" containsNumber="1" containsInteger="1" minValue="83" maxValue="14168"/>
    </cacheField>
    <cacheField name="Description" numFmtId="0">
      <sharedItems/>
    </cacheField>
    <cacheField name="Revenue Type" numFmtId="0">
      <sharedItems containsBlank="1" count="4">
        <s v="Non-Tax Revenue"/>
        <s v="Capital Receipts"/>
        <s v="Tax Revenue"/>
        <m u="1"/>
      </sharedItems>
    </cacheField>
    <cacheField name="Amount $000" numFmtId="0">
      <sharedItems containsSemiMixedTypes="0" containsString="0" containsNumber="1" containsInteger="1" minValue="-85450" maxValue="55835000"/>
    </cacheField>
    <cacheField name="Year" numFmtId="0">
      <sharedItems containsSemiMixedTypes="0" containsString="0" containsNumber="1" containsInteger="1" minValue="2017" maxValue="2026" count="10">
        <n v="2021"/>
        <n v="2022"/>
        <n v="2023"/>
        <n v="2024"/>
        <n v="2025"/>
        <n v="2026"/>
        <n v="2020" u="1"/>
        <n v="2019" u="1"/>
        <n v="2018" u="1"/>
        <n v="2017" u="1"/>
      </sharedItems>
    </cacheField>
    <cacheField name="Amount Typ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s v="Department of Conservation"/>
    <x v="0"/>
    <n v="4071"/>
    <s v="Concessions, Leases and Licences"/>
    <x v="0"/>
    <n v="8077"/>
    <x v="0"/>
    <s v="Actuals"/>
  </r>
  <r>
    <s v="Department of Conservation"/>
    <x v="0"/>
    <n v="8617"/>
    <s v="Rates Recovery from Concessionaires"/>
    <x v="0"/>
    <n v="805"/>
    <x v="0"/>
    <s v="Actuals"/>
  </r>
  <r>
    <s v="Department of Conservation"/>
    <x v="0"/>
    <n v="10130"/>
    <s v="Contributions for Crown Property, Plant and Equipment"/>
    <x v="0"/>
    <n v="1214"/>
    <x v="0"/>
    <s v="Actuals"/>
  </r>
  <r>
    <s v="Department of Conservation"/>
    <x v="0"/>
    <n v="10276"/>
    <s v="Gain on Disposal of Crown Property, Plant and Equipment"/>
    <x v="0"/>
    <n v="1454"/>
    <x v="0"/>
    <s v="Actuals"/>
  </r>
  <r>
    <s v="Department of Conservation"/>
    <x v="0"/>
    <n v="10336"/>
    <s v="Fines, Penalties and Levies"/>
    <x v="0"/>
    <n v="76"/>
    <x v="0"/>
    <s v="Actuals"/>
  </r>
  <r>
    <s v="Department of Conservation"/>
    <x v="0"/>
    <n v="11486"/>
    <s v="Mining Compensation Revenue"/>
    <x v="0"/>
    <n v="959"/>
    <x v="0"/>
    <s v="Actuals"/>
  </r>
  <r>
    <s v="Department of Conservation"/>
    <x v="0"/>
    <n v="4071"/>
    <s v="Concessions, Leases and Licences"/>
    <x v="0"/>
    <n v="9424"/>
    <x v="1"/>
    <s v="Actuals"/>
  </r>
  <r>
    <s v="Department of Conservation"/>
    <x v="0"/>
    <n v="8617"/>
    <s v="Rates Recovery from Concessionaires"/>
    <x v="0"/>
    <n v="840"/>
    <x v="1"/>
    <s v="Actuals"/>
  </r>
  <r>
    <s v="Department of Conservation"/>
    <x v="0"/>
    <n v="10130"/>
    <s v="Contributions for Crown Property, Plant and Equipment"/>
    <x v="0"/>
    <n v="9543"/>
    <x v="1"/>
    <s v="Actuals"/>
  </r>
  <r>
    <s v="Department of Conservation"/>
    <x v="0"/>
    <n v="10276"/>
    <s v="Gain on Disposal of Crown Property, Plant and Equipment"/>
    <x v="0"/>
    <n v="1746"/>
    <x v="1"/>
    <s v="Actuals"/>
  </r>
  <r>
    <s v="Department of Conservation"/>
    <x v="0"/>
    <n v="10336"/>
    <s v="Fines, Penalties and Levies"/>
    <x v="0"/>
    <n v="64"/>
    <x v="1"/>
    <s v="Actuals"/>
  </r>
  <r>
    <s v="Department of Conservation"/>
    <x v="0"/>
    <n v="11486"/>
    <s v="Mining Compensation Revenue"/>
    <x v="0"/>
    <n v="979"/>
    <x v="1"/>
    <s v="Actuals"/>
  </r>
  <r>
    <s v="Department of Conservation"/>
    <x v="0"/>
    <n v="4071"/>
    <s v="Concessions, Leases and Licences"/>
    <x v="0"/>
    <n v="20584"/>
    <x v="2"/>
    <s v="Actuals"/>
  </r>
  <r>
    <s v="Department of Conservation"/>
    <x v="0"/>
    <n v="8617"/>
    <s v="Rates Recovery from Concessionaires"/>
    <x v="0"/>
    <n v="1038"/>
    <x v="2"/>
    <s v="Actuals"/>
  </r>
  <r>
    <s v="Department of Conservation"/>
    <x v="0"/>
    <n v="10130"/>
    <s v="Contributions for Crown Property, Plant and Equipment"/>
    <x v="0"/>
    <n v="2521"/>
    <x v="2"/>
    <s v="Actuals"/>
  </r>
  <r>
    <s v="Department of Conservation"/>
    <x v="0"/>
    <n v="10276"/>
    <s v="Gain on Disposal of Crown Property, Plant and Equipment"/>
    <x v="0"/>
    <n v="4390"/>
    <x v="2"/>
    <s v="Actuals"/>
  </r>
  <r>
    <s v="Department of Conservation"/>
    <x v="0"/>
    <n v="10336"/>
    <s v="Fines, Penalties and Levies"/>
    <x v="0"/>
    <n v="50"/>
    <x v="2"/>
    <s v="Actuals"/>
  </r>
  <r>
    <s v="Department of Conservation"/>
    <x v="0"/>
    <n v="11486"/>
    <s v="Mining Compensation Revenue"/>
    <x v="0"/>
    <n v="968"/>
    <x v="2"/>
    <s v="Actuals"/>
  </r>
  <r>
    <s v="Department of Conservation"/>
    <x v="0"/>
    <n v="4071"/>
    <s v="Concessions, Leases and Licences"/>
    <x v="0"/>
    <n v="26876"/>
    <x v="3"/>
    <s v="Actuals"/>
  </r>
  <r>
    <s v="Department of Conservation"/>
    <x v="0"/>
    <n v="8617"/>
    <s v="Rates Recovery from Concessionaires"/>
    <x v="0"/>
    <n v="742"/>
    <x v="3"/>
    <s v="Actuals"/>
  </r>
  <r>
    <s v="Department of Conservation"/>
    <x v="0"/>
    <n v="10130"/>
    <s v="Contributions for Crown Property, Plant and Equipment"/>
    <x v="0"/>
    <n v="8372"/>
    <x v="3"/>
    <s v="Actuals"/>
  </r>
  <r>
    <s v="Department of Conservation"/>
    <x v="0"/>
    <n v="10336"/>
    <s v="Fines, Penalties and Levies"/>
    <x v="0"/>
    <n v="66"/>
    <x v="3"/>
    <s v="Actuals"/>
  </r>
  <r>
    <s v="Department of Conservation"/>
    <x v="0"/>
    <n v="11486"/>
    <s v="Mining Compensation Revenue"/>
    <x v="0"/>
    <n v="2308"/>
    <x v="3"/>
    <s v="Actuals"/>
  </r>
  <r>
    <s v="Department of Conservation"/>
    <x v="0"/>
    <n v="4071"/>
    <s v="Concessions, Leases and Licences"/>
    <x v="0"/>
    <n v="26876"/>
    <x v="4"/>
    <s v="Estimated Actual"/>
  </r>
  <r>
    <s v="Department of Conservation"/>
    <x v="0"/>
    <n v="8617"/>
    <s v="Rates Recovery from Concessionaires"/>
    <x v="0"/>
    <n v="1329"/>
    <x v="4"/>
    <s v="Estimated Actual"/>
  </r>
  <r>
    <s v="Department of Conservation"/>
    <x v="0"/>
    <n v="11486"/>
    <s v="Mining Compensation Revenue"/>
    <x v="0"/>
    <n v="2285"/>
    <x v="4"/>
    <s v="Estimated Actual"/>
  </r>
  <r>
    <s v="Department of Conservation"/>
    <x v="0"/>
    <n v="4071"/>
    <s v="Concessions, Leases and Licences"/>
    <x v="0"/>
    <n v="27772"/>
    <x v="5"/>
    <s v="Main Estimates"/>
  </r>
  <r>
    <s v="Department of Conservation"/>
    <x v="0"/>
    <n v="8617"/>
    <s v="Rates Recovery from Concessionaires"/>
    <x v="0"/>
    <n v="1339"/>
    <x v="5"/>
    <s v="Main Estimates"/>
  </r>
  <r>
    <s v="Department of Conservation"/>
    <x v="0"/>
    <n v="11486"/>
    <s v="Mining Compensation Revenue"/>
    <x v="0"/>
    <n v="2285"/>
    <x v="5"/>
    <s v="Main Estimates"/>
  </r>
  <r>
    <s v="Department of Conservation"/>
    <x v="0"/>
    <n v="10053"/>
    <s v="Disposal of Conservation Land"/>
    <x v="1"/>
    <n v="858"/>
    <x v="0"/>
    <s v="Actuals"/>
  </r>
  <r>
    <s v="Department of Conservation"/>
    <x v="0"/>
    <n v="10054"/>
    <s v="Disposal of Reserves"/>
    <x v="1"/>
    <n v="1926"/>
    <x v="0"/>
    <s v="Actuals"/>
  </r>
  <r>
    <s v="Department of Conservation"/>
    <x v="0"/>
    <n v="10053"/>
    <s v="Disposal of Conservation Land"/>
    <x v="1"/>
    <n v="200"/>
    <x v="1"/>
    <s v="Actuals"/>
  </r>
  <r>
    <s v="Department of Conservation"/>
    <x v="0"/>
    <n v="10054"/>
    <s v="Disposal of Reserves"/>
    <x v="1"/>
    <n v="367"/>
    <x v="1"/>
    <s v="Actuals"/>
  </r>
  <r>
    <s v="Department of Conservation"/>
    <x v="0"/>
    <n v="10054"/>
    <s v="Disposal of Reserves"/>
    <x v="1"/>
    <n v="939"/>
    <x v="3"/>
    <s v="Actuals"/>
  </r>
  <r>
    <s v="Department of Conservation"/>
    <x v="0"/>
    <n v="10053"/>
    <s v="Disposal of Conservation Land"/>
    <x v="1"/>
    <n v="1000"/>
    <x v="4"/>
    <s v="Estimated Actual"/>
  </r>
  <r>
    <s v="Department of Conservation"/>
    <x v="0"/>
    <n v="10054"/>
    <s v="Disposal of Reserves"/>
    <x v="1"/>
    <n v="1800"/>
    <x v="4"/>
    <s v="Estimated Actual"/>
  </r>
  <r>
    <s v="Department of Conservation"/>
    <x v="0"/>
    <n v="10053"/>
    <s v="Disposal of Conservation Land"/>
    <x v="1"/>
    <n v="1000"/>
    <x v="5"/>
    <s v="Main Estimates"/>
  </r>
  <r>
    <s v="Department of Conservation"/>
    <x v="0"/>
    <n v="10054"/>
    <s v="Disposal of Reserves"/>
    <x v="1"/>
    <n v="1800"/>
    <x v="5"/>
    <s v="Main Estimates"/>
  </r>
  <r>
    <s v="Ministry for Culture and Heritage"/>
    <x v="1"/>
    <n v="8731"/>
    <s v="Broadcasting Standards Authority - Costs Awarded to Crown"/>
    <x v="0"/>
    <n v="7"/>
    <x v="0"/>
    <s v="Actuals"/>
  </r>
  <r>
    <s v="Ministry for Culture and Heritage"/>
    <x v="1"/>
    <n v="12487"/>
    <s v="Grant Funding Repaid to the Crown"/>
    <x v="0"/>
    <n v="-169"/>
    <x v="0"/>
    <s v="Actuals"/>
  </r>
  <r>
    <s v="Ministry for Culture and Heritage"/>
    <x v="1"/>
    <n v="8731"/>
    <s v="Broadcasting Standards Authority - Costs Awarded to Crown"/>
    <x v="0"/>
    <n v="5"/>
    <x v="1"/>
    <s v="Actuals"/>
  </r>
  <r>
    <s v="Ministry for Culture and Heritage"/>
    <x v="1"/>
    <n v="8731"/>
    <s v="Broadcasting Standards Authority - Costs Awarded to Crown"/>
    <x v="0"/>
    <n v="3"/>
    <x v="2"/>
    <s v="Actuals"/>
  </r>
  <r>
    <s v="Ministry for Culture and Heritage"/>
    <x v="1"/>
    <n v="8731"/>
    <s v="Broadcasting Standards Authority - Costs Awarded to Crown"/>
    <x v="0"/>
    <n v="2"/>
    <x v="3"/>
    <s v="Actuals"/>
  </r>
  <r>
    <s v="Ministry for Culture and Heritage"/>
    <x v="1"/>
    <n v="12487"/>
    <s v="Grant Funding Repaid to the Crown"/>
    <x v="0"/>
    <n v="1"/>
    <x v="3"/>
    <s v="Actuals"/>
  </r>
  <r>
    <s v="Ministry for Culture and Heritage"/>
    <x v="1"/>
    <n v="12934"/>
    <s v="Repayment of Advances"/>
    <x v="1"/>
    <n v="4309"/>
    <x v="0"/>
    <s v="Actuals"/>
  </r>
  <r>
    <s v="New Zealand Customs Service"/>
    <x v="2"/>
    <n v="179"/>
    <s v="Customs Duty"/>
    <x v="2"/>
    <n v="3292110"/>
    <x v="0"/>
    <s v="Actuals"/>
  </r>
  <r>
    <s v="New Zealand Customs Service"/>
    <x v="2"/>
    <n v="180"/>
    <s v="Excise Duty"/>
    <x v="2"/>
    <n v="1976314"/>
    <x v="0"/>
    <s v="Actuals"/>
  </r>
  <r>
    <s v="New Zealand Customs Service"/>
    <x v="2"/>
    <n v="181"/>
    <s v="Goods and Services Tax"/>
    <x v="2"/>
    <n v="9611526"/>
    <x v="0"/>
    <s v="Actuals"/>
  </r>
  <r>
    <s v="New Zealand Customs Service"/>
    <x v="2"/>
    <n v="179"/>
    <s v="Customs Duty"/>
    <x v="2"/>
    <n v="3492954"/>
    <x v="1"/>
    <s v="Actuals"/>
  </r>
  <r>
    <s v="New Zealand Customs Service"/>
    <x v="2"/>
    <n v="180"/>
    <s v="Excise Duty"/>
    <x v="2"/>
    <n v="1601788"/>
    <x v="1"/>
    <s v="Actuals"/>
  </r>
  <r>
    <s v="New Zealand Customs Service"/>
    <x v="2"/>
    <n v="181"/>
    <s v="Goods and Services Tax"/>
    <x v="2"/>
    <n v="12403116"/>
    <x v="1"/>
    <s v="Actuals"/>
  </r>
  <r>
    <s v="New Zealand Customs Service"/>
    <x v="2"/>
    <n v="179"/>
    <s v="Customs Duty"/>
    <x v="2"/>
    <n v="3717286"/>
    <x v="2"/>
    <s v="Actuals"/>
  </r>
  <r>
    <s v="New Zealand Customs Service"/>
    <x v="2"/>
    <n v="180"/>
    <s v="Excise Duty"/>
    <x v="2"/>
    <n v="819802"/>
    <x v="2"/>
    <s v="Actuals"/>
  </r>
  <r>
    <s v="New Zealand Customs Service"/>
    <x v="2"/>
    <n v="181"/>
    <s v="Goods and Services Tax"/>
    <x v="2"/>
    <n v="14013672"/>
    <x v="2"/>
    <s v="Actuals"/>
  </r>
  <r>
    <s v="New Zealand Customs Service"/>
    <x v="2"/>
    <n v="179"/>
    <s v="Customs Duty"/>
    <x v="2"/>
    <n v="4121240"/>
    <x v="3"/>
    <s v="Actuals"/>
  </r>
  <r>
    <s v="New Zealand Customs Service"/>
    <x v="2"/>
    <n v="180"/>
    <s v="Excise Duty"/>
    <x v="2"/>
    <n v="839552"/>
    <x v="3"/>
    <s v="Actuals"/>
  </r>
  <r>
    <s v="New Zealand Customs Service"/>
    <x v="2"/>
    <n v="181"/>
    <s v="Goods and Services Tax"/>
    <x v="2"/>
    <n v="12436711"/>
    <x v="3"/>
    <s v="Actuals"/>
  </r>
  <r>
    <s v="New Zealand Customs Service"/>
    <x v="2"/>
    <n v="179"/>
    <s v="Customs Duty"/>
    <x v="2"/>
    <n v="4091000"/>
    <x v="4"/>
    <s v="Estimated Actual"/>
  </r>
  <r>
    <s v="New Zealand Customs Service"/>
    <x v="2"/>
    <n v="180"/>
    <s v="Excise Duty"/>
    <x v="2"/>
    <n v="841000"/>
    <x v="4"/>
    <s v="Estimated Actual"/>
  </r>
  <r>
    <s v="New Zealand Customs Service"/>
    <x v="2"/>
    <n v="181"/>
    <s v="Goods and Services Tax"/>
    <x v="2"/>
    <n v="12877000"/>
    <x v="4"/>
    <s v="Estimated Actual"/>
  </r>
  <r>
    <s v="New Zealand Customs Service"/>
    <x v="2"/>
    <n v="179"/>
    <s v="Customs Duty"/>
    <x v="2"/>
    <n v="4076000"/>
    <x v="5"/>
    <s v="Main Estimates"/>
  </r>
  <r>
    <s v="New Zealand Customs Service"/>
    <x v="2"/>
    <n v="180"/>
    <s v="Excise Duty"/>
    <x v="2"/>
    <n v="865000"/>
    <x v="5"/>
    <s v="Main Estimates"/>
  </r>
  <r>
    <s v="New Zealand Customs Service"/>
    <x v="2"/>
    <n v="181"/>
    <s v="Goods and Services Tax"/>
    <x v="2"/>
    <n v="13525000"/>
    <x v="5"/>
    <s v="Main Estimates"/>
  </r>
  <r>
    <s v="New Zealand Customs Service"/>
    <x v="2"/>
    <n v="182"/>
    <s v="Sale of Seized Goods"/>
    <x v="0"/>
    <n v="1"/>
    <x v="0"/>
    <s v="Actuals"/>
  </r>
  <r>
    <s v="New Zealand Customs Service"/>
    <x v="2"/>
    <n v="8473"/>
    <s v="Sale of Seized Goods"/>
    <x v="0"/>
    <n v="120"/>
    <x v="0"/>
    <s v="Actuals"/>
  </r>
  <r>
    <s v="New Zealand Customs Service"/>
    <x v="2"/>
    <n v="12489"/>
    <s v="Infringement Notices Issued to Travellers and Importers for Low Level Offending"/>
    <x v="0"/>
    <n v="29"/>
    <x v="0"/>
    <s v="Actuals"/>
  </r>
  <r>
    <s v="New Zealand Customs Service"/>
    <x v="2"/>
    <n v="12586"/>
    <s v="Synthetic Greenhouse Gas Levies (SGG)"/>
    <x v="0"/>
    <n v="10831"/>
    <x v="0"/>
    <s v="Actuals"/>
  </r>
  <r>
    <s v="New Zealand Customs Service"/>
    <x v="2"/>
    <n v="8473"/>
    <s v="Sale of Seized Goods"/>
    <x v="0"/>
    <n v="162"/>
    <x v="1"/>
    <s v="Actuals"/>
  </r>
  <r>
    <s v="New Zealand Customs Service"/>
    <x v="2"/>
    <n v="12489"/>
    <s v="Infringement Notices Issued to Travellers and Importers for Low Level Offending"/>
    <x v="0"/>
    <n v="949"/>
    <x v="1"/>
    <s v="Actuals"/>
  </r>
  <r>
    <s v="New Zealand Customs Service"/>
    <x v="2"/>
    <n v="12586"/>
    <s v="Synthetic Greenhouse Gas Levies (SGG)"/>
    <x v="0"/>
    <n v="12852"/>
    <x v="1"/>
    <s v="Actuals"/>
  </r>
  <r>
    <s v="New Zealand Customs Service"/>
    <x v="2"/>
    <n v="8473"/>
    <s v="Sale of Seized Goods"/>
    <x v="0"/>
    <n v="172"/>
    <x v="2"/>
    <s v="Actuals"/>
  </r>
  <r>
    <s v="New Zealand Customs Service"/>
    <x v="2"/>
    <n v="12489"/>
    <s v="Infringement Notices Issued to Travellers and Importers for Low Level Offending"/>
    <x v="0"/>
    <n v="-279"/>
    <x v="2"/>
    <s v="Actuals"/>
  </r>
  <r>
    <s v="New Zealand Customs Service"/>
    <x v="2"/>
    <n v="12586"/>
    <s v="Synthetic Greenhouse Gas Levies (SGG)"/>
    <x v="0"/>
    <n v="14541"/>
    <x v="2"/>
    <s v="Actuals"/>
  </r>
  <r>
    <s v="New Zealand Customs Service"/>
    <x v="2"/>
    <n v="8473"/>
    <s v="Sale of Seized Goods"/>
    <x v="0"/>
    <n v="15"/>
    <x v="3"/>
    <s v="Actuals"/>
  </r>
  <r>
    <s v="New Zealand Customs Service"/>
    <x v="2"/>
    <n v="12489"/>
    <s v="Infringement Notices Issued to Travellers and Importers for Low Level Offending"/>
    <x v="0"/>
    <n v="113"/>
    <x v="3"/>
    <s v="Actuals"/>
  </r>
  <r>
    <s v="New Zealand Customs Service"/>
    <x v="2"/>
    <n v="12586"/>
    <s v="Synthetic Greenhouse Gas Levies (SGG)"/>
    <x v="0"/>
    <n v="12926"/>
    <x v="3"/>
    <s v="Actuals"/>
  </r>
  <r>
    <s v="New Zealand Customs Service"/>
    <x v="2"/>
    <n v="182"/>
    <s v="Sale of Seized Goods"/>
    <x v="0"/>
    <n v="80"/>
    <x v="4"/>
    <s v="Estimated Actual"/>
  </r>
  <r>
    <s v="New Zealand Customs Service"/>
    <x v="2"/>
    <n v="12489"/>
    <s v="Infringement Notices Issued to Travellers and Importers for Low Level Offending"/>
    <x v="0"/>
    <n v="300"/>
    <x v="4"/>
    <s v="Estimated Actual"/>
  </r>
  <r>
    <s v="New Zealand Customs Service"/>
    <x v="2"/>
    <n v="12586"/>
    <s v="Synthetic Greenhouse Gas Levies (SGG)"/>
    <x v="0"/>
    <n v="13500"/>
    <x v="4"/>
    <s v="Estimated Actual"/>
  </r>
  <r>
    <s v="New Zealand Customs Service"/>
    <x v="2"/>
    <n v="182"/>
    <s v="Sale of Seized Goods"/>
    <x v="0"/>
    <n v="80"/>
    <x v="5"/>
    <s v="Main Estimates"/>
  </r>
  <r>
    <s v="New Zealand Customs Service"/>
    <x v="2"/>
    <n v="12489"/>
    <s v="Infringement Notices Issued to Travellers and Importers for Low Level Offending"/>
    <x v="0"/>
    <n v="300"/>
    <x v="5"/>
    <s v="Main Estimates"/>
  </r>
  <r>
    <s v="New Zealand Customs Service"/>
    <x v="2"/>
    <n v="12586"/>
    <s v="Synthetic Greenhouse Gas Levies (SGG)"/>
    <x v="0"/>
    <n v="13500"/>
    <x v="5"/>
    <s v="Main Estimates"/>
  </r>
  <r>
    <s v="Ministry of Defence"/>
    <x v="3"/>
    <n v="191"/>
    <s v="Crown Interest"/>
    <x v="0"/>
    <n v="18"/>
    <x v="0"/>
    <s v="Actuals"/>
  </r>
  <r>
    <s v="Ministry of Defence"/>
    <x v="3"/>
    <n v="191"/>
    <s v="Crown Interest"/>
    <x v="0"/>
    <n v="1"/>
    <x v="1"/>
    <s v="Actuals"/>
  </r>
  <r>
    <s v="Ministry of Defence"/>
    <x v="3"/>
    <n v="191"/>
    <s v="Crown Interest"/>
    <x v="0"/>
    <n v="1432"/>
    <x v="2"/>
    <s v="Actuals"/>
  </r>
  <r>
    <s v="Ministry of Defence"/>
    <x v="3"/>
    <n v="191"/>
    <s v="Crown Interest"/>
    <x v="0"/>
    <n v="2657"/>
    <x v="3"/>
    <s v="Actuals"/>
  </r>
  <r>
    <s v="Ministry of Defence"/>
    <x v="3"/>
    <n v="192"/>
    <s v="Defence Equipment"/>
    <x v="1"/>
    <n v="515278"/>
    <x v="0"/>
    <s v="Actuals"/>
  </r>
  <r>
    <s v="Ministry of Defence"/>
    <x v="3"/>
    <n v="192"/>
    <s v="Defence Equipment"/>
    <x v="1"/>
    <n v="783963"/>
    <x v="1"/>
    <s v="Actuals"/>
  </r>
  <r>
    <s v="Ministry of Defence"/>
    <x v="3"/>
    <n v="192"/>
    <s v="Defence Equipment"/>
    <x v="1"/>
    <n v="953352"/>
    <x v="2"/>
    <s v="Actuals"/>
  </r>
  <r>
    <s v="Ministry of Defence"/>
    <x v="3"/>
    <n v="192"/>
    <s v="Defence Equipment"/>
    <x v="1"/>
    <n v="901032"/>
    <x v="3"/>
    <s v="Actuals"/>
  </r>
  <r>
    <s v="Ministry of Defence"/>
    <x v="3"/>
    <n v="192"/>
    <s v="Defence Equipment"/>
    <x v="1"/>
    <n v="688036"/>
    <x v="4"/>
    <s v="Estimated Actual"/>
  </r>
  <r>
    <s v="Ministry of Defence"/>
    <x v="3"/>
    <n v="192"/>
    <s v="Defence Equipment"/>
    <x v="1"/>
    <n v="469312"/>
    <x v="5"/>
    <s v="Main Estimates"/>
  </r>
  <r>
    <s v="Ministry of Education"/>
    <x v="4"/>
    <n v="287"/>
    <s v="Miscellaneous Receipts"/>
    <x v="0"/>
    <n v="9150"/>
    <x v="0"/>
    <s v="Actuals"/>
  </r>
  <r>
    <s v="Ministry of Education"/>
    <x v="4"/>
    <n v="288"/>
    <s v="Overseas Students' Fees"/>
    <x v="0"/>
    <n v="2616"/>
    <x v="0"/>
    <s v="Actuals"/>
  </r>
  <r>
    <s v="Ministry of Education"/>
    <x v="4"/>
    <n v="287"/>
    <s v="Miscellaneous Receipts"/>
    <x v="0"/>
    <n v="17659"/>
    <x v="1"/>
    <s v="Actuals"/>
  </r>
  <r>
    <s v="Ministry of Education"/>
    <x v="4"/>
    <n v="288"/>
    <s v="Overseas Students' Fees"/>
    <x v="0"/>
    <n v="972"/>
    <x v="1"/>
    <s v="Actuals"/>
  </r>
  <r>
    <s v="Ministry of Education"/>
    <x v="4"/>
    <n v="287"/>
    <s v="Miscellaneous Receipts"/>
    <x v="0"/>
    <n v="1215"/>
    <x v="2"/>
    <s v="Actuals"/>
  </r>
  <r>
    <s v="Ministry of Education"/>
    <x v="4"/>
    <n v="288"/>
    <s v="Overseas Students' Fees"/>
    <x v="0"/>
    <n v="1300"/>
    <x v="2"/>
    <s v="Actuals"/>
  </r>
  <r>
    <s v="Ministry of Education"/>
    <x v="4"/>
    <n v="287"/>
    <s v="Miscellaneous Receipts"/>
    <x v="0"/>
    <n v="3924"/>
    <x v="3"/>
    <s v="Actuals"/>
  </r>
  <r>
    <s v="Ministry of Education"/>
    <x v="4"/>
    <n v="288"/>
    <s v="Overseas Students' Fees"/>
    <x v="0"/>
    <n v="2973"/>
    <x v="3"/>
    <s v="Actuals"/>
  </r>
  <r>
    <s v="Ministry of Education"/>
    <x v="4"/>
    <n v="287"/>
    <s v="Miscellaneous Receipts"/>
    <x v="0"/>
    <n v="2285"/>
    <x v="4"/>
    <s v="Estimated Actual"/>
  </r>
  <r>
    <s v="Ministry of Education"/>
    <x v="4"/>
    <n v="288"/>
    <s v="Overseas Students' Fees"/>
    <x v="0"/>
    <n v="3757"/>
    <x v="4"/>
    <s v="Estimated Actual"/>
  </r>
  <r>
    <s v="Ministry of Education"/>
    <x v="4"/>
    <n v="7756"/>
    <s v="Export Education Levies"/>
    <x v="0"/>
    <n v="723"/>
    <x v="4"/>
    <s v="Estimated Actual"/>
  </r>
  <r>
    <s v="Ministry of Education"/>
    <x v="4"/>
    <n v="287"/>
    <s v="Miscellaneous Receipts"/>
    <x v="0"/>
    <n v="2285"/>
    <x v="5"/>
    <s v="Main Estimates"/>
  </r>
  <r>
    <s v="Ministry of Education"/>
    <x v="4"/>
    <n v="288"/>
    <s v="Overseas Students' Fees"/>
    <x v="0"/>
    <n v="3757"/>
    <x v="5"/>
    <s v="Main Estimates"/>
  </r>
  <r>
    <s v="Ministry of Education"/>
    <x v="4"/>
    <n v="7756"/>
    <s v="Export Education Levies"/>
    <x v="0"/>
    <n v="723"/>
    <x v="5"/>
    <s v="Main Estimates"/>
  </r>
  <r>
    <s v="Ministry of Education"/>
    <x v="4"/>
    <n v="294"/>
    <s v="Asset Sales"/>
    <x v="1"/>
    <n v="2385"/>
    <x v="0"/>
    <s v="Actuals"/>
  </r>
  <r>
    <s v="Ministry of Education"/>
    <x v="4"/>
    <n v="294"/>
    <s v="Asset Sales"/>
    <x v="1"/>
    <n v="2529"/>
    <x v="1"/>
    <s v="Actuals"/>
  </r>
  <r>
    <s v="Ministry of Education"/>
    <x v="4"/>
    <n v="294"/>
    <s v="Asset Sales"/>
    <x v="1"/>
    <n v="3998"/>
    <x v="2"/>
    <s v="Actuals"/>
  </r>
  <r>
    <s v="Ministry of Education"/>
    <x v="4"/>
    <n v="294"/>
    <s v="Asset Sales"/>
    <x v="1"/>
    <n v="2080"/>
    <x v="3"/>
    <s v="Actuals"/>
  </r>
  <r>
    <s v="Ministry of Education"/>
    <x v="4"/>
    <n v="5541"/>
    <s v="School Support Recovery"/>
    <x v="1"/>
    <n v="1265"/>
    <x v="3"/>
    <s v="Actuals"/>
  </r>
  <r>
    <s v="Ministry of Education"/>
    <x v="5"/>
    <n v="10120"/>
    <s v="Miscellaneous Revenue"/>
    <x v="0"/>
    <n v="36"/>
    <x v="0"/>
    <s v="Actuals"/>
  </r>
  <r>
    <s v="Ministry of Education"/>
    <x v="5"/>
    <n v="10121"/>
    <s v="Tertiary Recoveries"/>
    <x v="0"/>
    <n v="507"/>
    <x v="0"/>
    <s v="Actuals"/>
  </r>
  <r>
    <s v="Ministry of Education"/>
    <x v="5"/>
    <n v="10120"/>
    <s v="Miscellaneous Revenue"/>
    <x v="0"/>
    <n v="382"/>
    <x v="1"/>
    <s v="Actuals"/>
  </r>
  <r>
    <s v="Ministry of Education"/>
    <x v="5"/>
    <n v="10121"/>
    <s v="Tertiary Recoveries"/>
    <x v="0"/>
    <n v="2754"/>
    <x v="1"/>
    <s v="Actuals"/>
  </r>
  <r>
    <s v="Ministry of Education"/>
    <x v="5"/>
    <n v="10119"/>
    <s v="Export Education Levies"/>
    <x v="0"/>
    <n v="110"/>
    <x v="2"/>
    <s v="Actuals"/>
  </r>
  <r>
    <s v="Ministry of Education"/>
    <x v="5"/>
    <n v="10120"/>
    <s v="Miscellaneous Revenue"/>
    <x v="0"/>
    <n v="2824"/>
    <x v="2"/>
    <s v="Actuals"/>
  </r>
  <r>
    <s v="Ministry of Education"/>
    <x v="5"/>
    <n v="10121"/>
    <s v="Tertiary Recoveries"/>
    <x v="0"/>
    <n v="3545"/>
    <x v="2"/>
    <s v="Actuals"/>
  </r>
  <r>
    <s v="Ministry of Education"/>
    <x v="5"/>
    <n v="10119"/>
    <s v="Export Education Levies"/>
    <x v="0"/>
    <n v="5680"/>
    <x v="3"/>
    <s v="Actuals"/>
  </r>
  <r>
    <s v="Ministry of Education"/>
    <x v="5"/>
    <n v="10120"/>
    <s v="Miscellaneous Revenue"/>
    <x v="0"/>
    <n v="5086"/>
    <x v="3"/>
    <s v="Actuals"/>
  </r>
  <r>
    <s v="Ministry of Education"/>
    <x v="5"/>
    <n v="10121"/>
    <s v="Tertiary Recoveries"/>
    <x v="0"/>
    <n v="1270"/>
    <x v="3"/>
    <s v="Actuals"/>
  </r>
  <r>
    <s v="Ministry of Education"/>
    <x v="5"/>
    <n v="10119"/>
    <s v="Export Education Levies"/>
    <x v="0"/>
    <n v="3356"/>
    <x v="4"/>
    <s v="Estimated Actual"/>
  </r>
  <r>
    <s v="Ministry of Education"/>
    <x v="5"/>
    <n v="10119"/>
    <s v="Export Education Levies"/>
    <x v="0"/>
    <n v="3356"/>
    <x v="5"/>
    <s v="Main Estimates"/>
  </r>
  <r>
    <s v="Ministry for the Environment"/>
    <x v="6"/>
    <n v="312"/>
    <s v="Coastal Royalties"/>
    <x v="0"/>
    <n v="621"/>
    <x v="0"/>
    <s v="Actuals"/>
  </r>
  <r>
    <s v="Ministry for the Environment"/>
    <x v="6"/>
    <n v="1267"/>
    <s v="Grants Refund"/>
    <x v="0"/>
    <n v="5000"/>
    <x v="0"/>
    <s v="Actuals"/>
  </r>
  <r>
    <s v="Ministry for the Environment"/>
    <x v="6"/>
    <n v="9519"/>
    <s v="Waste Disposal Levy"/>
    <x v="0"/>
    <n v="35113"/>
    <x v="0"/>
    <s v="Actuals"/>
  </r>
  <r>
    <s v="Ministry for the Environment"/>
    <x v="6"/>
    <n v="10618"/>
    <s v="Emissions Trading"/>
    <x v="0"/>
    <n v="1633571"/>
    <x v="0"/>
    <s v="Actuals"/>
  </r>
  <r>
    <s v="Ministry for the Environment"/>
    <x v="6"/>
    <n v="10619"/>
    <s v="Emissions Trading Scheme Penalty Revenue"/>
    <x v="0"/>
    <n v="674"/>
    <x v="0"/>
    <s v="Actuals"/>
  </r>
  <r>
    <s v="Ministry for the Environment"/>
    <x v="6"/>
    <n v="10970"/>
    <s v="Synthetic Greenhouse Gas Levy"/>
    <x v="0"/>
    <n v="5784"/>
    <x v="0"/>
    <s v="Actuals"/>
  </r>
  <r>
    <s v="Ministry for the Environment"/>
    <x v="6"/>
    <n v="312"/>
    <s v="Coastal Royalties"/>
    <x v="0"/>
    <n v="527"/>
    <x v="1"/>
    <s v="Actuals"/>
  </r>
  <r>
    <s v="Ministry for the Environment"/>
    <x v="6"/>
    <n v="1267"/>
    <s v="Grants Refund"/>
    <x v="0"/>
    <n v="25"/>
    <x v="1"/>
    <s v="Actuals"/>
  </r>
  <r>
    <s v="Ministry for the Environment"/>
    <x v="6"/>
    <n v="9519"/>
    <s v="Waste Disposal Levy"/>
    <x v="0"/>
    <n v="70101"/>
    <x v="1"/>
    <s v="Actuals"/>
  </r>
  <r>
    <s v="Ministry for the Environment"/>
    <x v="6"/>
    <n v="10618"/>
    <s v="Emissions Trading"/>
    <x v="0"/>
    <n v="3065668"/>
    <x v="1"/>
    <s v="Actuals"/>
  </r>
  <r>
    <s v="Ministry for the Environment"/>
    <x v="6"/>
    <n v="10619"/>
    <s v="Emissions Trading Scheme Penalty Revenue"/>
    <x v="0"/>
    <n v="1482"/>
    <x v="1"/>
    <s v="Actuals"/>
  </r>
  <r>
    <s v="Ministry for the Environment"/>
    <x v="6"/>
    <n v="10970"/>
    <s v="Synthetic Greenhouse Gas Levy"/>
    <x v="0"/>
    <n v="7503"/>
    <x v="1"/>
    <s v="Actuals"/>
  </r>
  <r>
    <s v="Ministry for the Environment"/>
    <x v="6"/>
    <n v="312"/>
    <s v="Coastal Royalties"/>
    <x v="0"/>
    <n v="89"/>
    <x v="2"/>
    <s v="Actuals"/>
  </r>
  <r>
    <s v="Ministry for the Environment"/>
    <x v="6"/>
    <n v="1267"/>
    <s v="Grants Refund"/>
    <x v="0"/>
    <n v="21"/>
    <x v="2"/>
    <s v="Actuals"/>
  </r>
  <r>
    <s v="Ministry for the Environment"/>
    <x v="6"/>
    <n v="9519"/>
    <s v="Waste Disposal Levy"/>
    <x v="0"/>
    <n v="108811"/>
    <x v="2"/>
    <s v="Actuals"/>
  </r>
  <r>
    <s v="Ministry for the Environment"/>
    <x v="6"/>
    <n v="10618"/>
    <s v="Emissions Trading"/>
    <x v="0"/>
    <n v="1643408"/>
    <x v="2"/>
    <s v="Actuals"/>
  </r>
  <r>
    <s v="Ministry for the Environment"/>
    <x v="6"/>
    <n v="10619"/>
    <s v="Emissions Trading Scheme Penalty Revenue"/>
    <x v="0"/>
    <n v="464"/>
    <x v="2"/>
    <s v="Actuals"/>
  </r>
  <r>
    <s v="Ministry for the Environment"/>
    <x v="6"/>
    <n v="10970"/>
    <s v="Synthetic Greenhouse Gas Levy"/>
    <x v="0"/>
    <n v="10945"/>
    <x v="2"/>
    <s v="Actuals"/>
  </r>
  <r>
    <s v="Ministry for the Environment"/>
    <x v="6"/>
    <n v="312"/>
    <s v="Coastal Royalties"/>
    <x v="0"/>
    <n v="22"/>
    <x v="3"/>
    <s v="Actuals"/>
  </r>
  <r>
    <s v="Ministry for the Environment"/>
    <x v="6"/>
    <n v="9519"/>
    <s v="Waste Disposal Levy"/>
    <x v="0"/>
    <n v="199614"/>
    <x v="3"/>
    <s v="Actuals"/>
  </r>
  <r>
    <s v="Ministry for the Environment"/>
    <x v="6"/>
    <n v="10618"/>
    <s v="Emissions Trading"/>
    <x v="0"/>
    <n v="1798220"/>
    <x v="3"/>
    <s v="Actuals"/>
  </r>
  <r>
    <s v="Ministry for the Environment"/>
    <x v="6"/>
    <n v="10619"/>
    <s v="Emissions Trading Scheme Penalty Revenue"/>
    <x v="0"/>
    <n v="215"/>
    <x v="3"/>
    <s v="Actuals"/>
  </r>
  <r>
    <s v="Ministry for the Environment"/>
    <x v="6"/>
    <n v="10970"/>
    <s v="Synthetic Greenhouse Gas Levy"/>
    <x v="0"/>
    <n v="12045"/>
    <x v="3"/>
    <s v="Actuals"/>
  </r>
  <r>
    <s v="Ministry for the Environment"/>
    <x v="6"/>
    <n v="13786"/>
    <s v="Product Stewardship fees and performance monitoring charges"/>
    <x v="0"/>
    <n v="16401"/>
    <x v="3"/>
    <s v="Actuals"/>
  </r>
  <r>
    <s v="Ministry for the Environment"/>
    <x v="6"/>
    <n v="312"/>
    <s v="Coastal Royalties"/>
    <x v="0"/>
    <n v="750"/>
    <x v="4"/>
    <s v="Estimated Actual"/>
  </r>
  <r>
    <s v="Ministry for the Environment"/>
    <x v="6"/>
    <n v="9519"/>
    <s v="Waste Disposal Levy"/>
    <x v="0"/>
    <n v="229667"/>
    <x v="4"/>
    <s v="Estimated Actual"/>
  </r>
  <r>
    <s v="Ministry for the Environment"/>
    <x v="6"/>
    <n v="10618"/>
    <s v="Emissions Trading"/>
    <x v="0"/>
    <n v="2487544"/>
    <x v="4"/>
    <s v="Estimated Actual"/>
  </r>
  <r>
    <s v="Ministry for the Environment"/>
    <x v="6"/>
    <n v="10970"/>
    <s v="Synthetic Greenhouse Gas Levy"/>
    <x v="0"/>
    <n v="12000"/>
    <x v="4"/>
    <s v="Estimated Actual"/>
  </r>
  <r>
    <s v="Ministry for the Environment"/>
    <x v="6"/>
    <n v="13786"/>
    <s v="Product Stewardship fees and performance monitoring charges"/>
    <x v="0"/>
    <n v="55721"/>
    <x v="4"/>
    <s v="Estimated Actual"/>
  </r>
  <r>
    <s v="Ministry for the Environment"/>
    <x v="6"/>
    <n v="312"/>
    <s v="Coastal Royalties"/>
    <x v="0"/>
    <n v="750"/>
    <x v="5"/>
    <s v="Main Estimates"/>
  </r>
  <r>
    <s v="Ministry for the Environment"/>
    <x v="6"/>
    <n v="9519"/>
    <s v="Waste Disposal Levy"/>
    <x v="0"/>
    <n v="255721"/>
    <x v="5"/>
    <s v="Main Estimates"/>
  </r>
  <r>
    <s v="Ministry for the Environment"/>
    <x v="6"/>
    <n v="10618"/>
    <s v="Emissions Trading"/>
    <x v="0"/>
    <n v="2578054"/>
    <x v="5"/>
    <s v="Main Estimates"/>
  </r>
  <r>
    <s v="Ministry for the Environment"/>
    <x v="6"/>
    <n v="10970"/>
    <s v="Synthetic Greenhouse Gas Levy"/>
    <x v="0"/>
    <n v="12000"/>
    <x v="5"/>
    <s v="Main Estimates"/>
  </r>
  <r>
    <s v="Ministry for the Environment"/>
    <x v="6"/>
    <n v="13786"/>
    <s v="Product Stewardship fees and performance monitoring charges"/>
    <x v="0"/>
    <n v="60168"/>
    <x v="5"/>
    <s v="Main Estimates"/>
  </r>
  <r>
    <s v="Ministry of Foreign Affairs and Trade"/>
    <x v="7"/>
    <n v="12779"/>
    <s v="Recovery of unexpended International Developtment Cooperation payments"/>
    <x v="0"/>
    <n v="284"/>
    <x v="0"/>
    <s v="Actuals"/>
  </r>
  <r>
    <s v="Ministry of Foreign Affairs and Trade"/>
    <x v="7"/>
    <n v="12779"/>
    <s v="Recovery of unexpended International Developtment Cooperation payments"/>
    <x v="0"/>
    <n v="828"/>
    <x v="1"/>
    <s v="Actuals"/>
  </r>
  <r>
    <s v="Ministry of Foreign Affairs and Trade"/>
    <x v="7"/>
    <n v="12779"/>
    <s v="Recovery of unexpended International Developtment Cooperation payments"/>
    <x v="0"/>
    <n v="1262"/>
    <x v="2"/>
    <s v="Actuals"/>
  </r>
  <r>
    <s v="Ministry of Foreign Affairs and Trade"/>
    <x v="7"/>
    <n v="338"/>
    <s v="Crown Recoveries"/>
    <x v="0"/>
    <n v="-15"/>
    <x v="3"/>
    <s v="Actuals"/>
  </r>
  <r>
    <s v="Ministry of Foreign Affairs and Trade"/>
    <x v="7"/>
    <n v="12779"/>
    <s v="Recovery of unexpended International Developtment Cooperation payments"/>
    <x v="0"/>
    <n v="95"/>
    <x v="3"/>
    <s v="Actuals"/>
  </r>
  <r>
    <s v="Ministry of Foreign Affairs and Trade"/>
    <x v="7"/>
    <n v="12779"/>
    <s v="Recovery of unexpended International Developtment Cooperation payments"/>
    <x v="0"/>
    <n v="400"/>
    <x v="4"/>
    <s v="Estimated Actual"/>
  </r>
  <r>
    <s v="Ministry of Foreign Affairs and Trade"/>
    <x v="7"/>
    <n v="12779"/>
    <s v="Recovery of unexpended International Developtment Cooperation payments"/>
    <x v="0"/>
    <n v="400"/>
    <x v="5"/>
    <s v="Main Estimates"/>
  </r>
  <r>
    <s v="Ministry of Foreign Affairs and Trade"/>
    <x v="7"/>
    <n v="12886"/>
    <s v="Consular Loan Repayments"/>
    <x v="1"/>
    <n v="588"/>
    <x v="0"/>
    <s v="Actuals"/>
  </r>
  <r>
    <s v="Ministry of Foreign Affairs and Trade"/>
    <x v="7"/>
    <n v="12886"/>
    <s v="Consular Loan Repayments"/>
    <x v="1"/>
    <n v="558"/>
    <x v="1"/>
    <s v="Actuals"/>
  </r>
  <r>
    <s v="Ministry of Foreign Affairs and Trade"/>
    <x v="7"/>
    <n v="12886"/>
    <s v="Consular Loan Repayments"/>
    <x v="1"/>
    <n v="232"/>
    <x v="2"/>
    <s v="Actuals"/>
  </r>
  <r>
    <s v="Ministry of Foreign Affairs and Trade"/>
    <x v="7"/>
    <n v="12886"/>
    <s v="Consular Loan Repayments"/>
    <x v="1"/>
    <n v="140"/>
    <x v="3"/>
    <s v="Actuals"/>
  </r>
  <r>
    <s v="Ministry of Foreign Affairs and Trade"/>
    <x v="7"/>
    <n v="12886"/>
    <s v="Consular Loan Repayments"/>
    <x v="1"/>
    <n v="100"/>
    <x v="4"/>
    <s v="Estimated Actual"/>
  </r>
  <r>
    <s v="Ministry of Foreign Affairs and Trade"/>
    <x v="7"/>
    <n v="12886"/>
    <s v="Consular Loan Repayments"/>
    <x v="1"/>
    <n v="100"/>
    <x v="5"/>
    <s v="Main Estimates"/>
  </r>
  <r>
    <s v="Ministry of Health"/>
    <x v="8"/>
    <n v="397"/>
    <s v="ACC - Reimbursement of Motor Vehicle-Related Public Hospital Costs"/>
    <x v="0"/>
    <n v="58746"/>
    <x v="0"/>
    <s v="Actuals"/>
  </r>
  <r>
    <s v="Ministry of Health"/>
    <x v="8"/>
    <n v="398"/>
    <s v="ACC - Reimbursement of Work-Related Public Hospital Costs"/>
    <x v="0"/>
    <n v="31672"/>
    <x v="0"/>
    <s v="Actuals"/>
  </r>
  <r>
    <s v="Ministry of Health"/>
    <x v="8"/>
    <n v="1250"/>
    <s v="Miscellaneous"/>
    <x v="0"/>
    <n v="18804"/>
    <x v="0"/>
    <s v="Actuals"/>
  </r>
  <r>
    <s v="Ministry of Health"/>
    <x v="8"/>
    <n v="3986"/>
    <s v="ACC - Reimbursement of Earners' Non-Work-Related Public Hospital Costs"/>
    <x v="0"/>
    <n v="121311"/>
    <x v="0"/>
    <s v="Actuals"/>
  </r>
  <r>
    <s v="Ministry of Health"/>
    <x v="8"/>
    <n v="5936"/>
    <s v="ACC - Reimbursement of Non-Earners Account"/>
    <x v="0"/>
    <n v="367323"/>
    <x v="0"/>
    <s v="Actuals"/>
  </r>
  <r>
    <s v="Ministry of Health"/>
    <x v="8"/>
    <n v="7435"/>
    <s v="ACC - Reimbursement of Self-Employed Public Hospital Costs"/>
    <x v="0"/>
    <n v="7376"/>
    <x v="0"/>
    <s v="Actuals"/>
  </r>
  <r>
    <s v="Ministry of Health"/>
    <x v="8"/>
    <n v="7436"/>
    <s v="Payment of Capital Charge by DHBs"/>
    <x v="0"/>
    <n v="249586"/>
    <x v="0"/>
    <s v="Actuals"/>
  </r>
  <r>
    <s v="Ministry of Health"/>
    <x v="8"/>
    <n v="7437"/>
    <s v="ACC - Reimbursement of Medical Misadventure Costs"/>
    <x v="0"/>
    <n v="3549"/>
    <x v="0"/>
    <s v="Actuals"/>
  </r>
  <r>
    <s v="Ministry of Health"/>
    <x v="8"/>
    <n v="8534"/>
    <s v="ACC - Reimbursement of Complex Burns Costs"/>
    <x v="0"/>
    <n v="7163"/>
    <x v="0"/>
    <s v="Actuals"/>
  </r>
  <r>
    <s v="Ministry of Health"/>
    <x v="8"/>
    <n v="8534"/>
    <s v="ACC - Reimbursement of Complex Burns Costs"/>
    <x v="0"/>
    <n v="7445"/>
    <x v="1"/>
    <s v="Actuals"/>
  </r>
  <r>
    <s v="Ministry of Health"/>
    <x v="8"/>
    <n v="397"/>
    <s v="ACC - Reimbursement of Motor Vehicle-Related Public Hospital Costs"/>
    <x v="0"/>
    <n v="65271"/>
    <x v="1"/>
    <s v="Actuals"/>
  </r>
  <r>
    <s v="Ministry of Health"/>
    <x v="8"/>
    <n v="398"/>
    <s v="ACC - Reimbursement of Work-Related Public Hospital Costs"/>
    <x v="0"/>
    <n v="35190"/>
    <x v="1"/>
    <s v="Actuals"/>
  </r>
  <r>
    <s v="Ministry of Health"/>
    <x v="8"/>
    <n v="1250"/>
    <s v="Miscellaneous"/>
    <x v="0"/>
    <n v="22563"/>
    <x v="1"/>
    <s v="Actuals"/>
  </r>
  <r>
    <s v="Ministry of Health"/>
    <x v="8"/>
    <n v="3986"/>
    <s v="ACC - Reimbursement of Earners' Non-Work-Related Public Hospital Costs"/>
    <x v="0"/>
    <n v="134786"/>
    <x v="1"/>
    <s v="Actuals"/>
  </r>
  <r>
    <s v="Ministry of Health"/>
    <x v="8"/>
    <n v="5936"/>
    <s v="ACC - Reimbursement of Non-Earners Account"/>
    <x v="0"/>
    <n v="416082"/>
    <x v="1"/>
    <s v="Actuals"/>
  </r>
  <r>
    <s v="Ministry of Health"/>
    <x v="8"/>
    <n v="7435"/>
    <s v="ACC - Reimbursement of Self-Employed Public Hospital Costs"/>
    <x v="0"/>
    <n v="8195"/>
    <x v="1"/>
    <s v="Actuals"/>
  </r>
  <r>
    <s v="Ministry of Health"/>
    <x v="8"/>
    <n v="7436"/>
    <s v="Payment of Capital Charge by DHBs"/>
    <x v="0"/>
    <n v="304860"/>
    <x v="1"/>
    <s v="Actuals"/>
  </r>
  <r>
    <s v="Ministry of Health"/>
    <x v="8"/>
    <n v="7437"/>
    <s v="ACC - Reimbursement of Medical Misadventure Costs"/>
    <x v="0"/>
    <n v="3943"/>
    <x v="1"/>
    <s v="Actuals"/>
  </r>
  <r>
    <s v="Ministry of Health"/>
    <x v="8"/>
    <n v="397"/>
    <s v="ACC - Reimbursement of Motor Vehicle-Related Public Hospital Costs"/>
    <x v="0"/>
    <n v="73447"/>
    <x v="2"/>
    <s v="Actuals"/>
  </r>
  <r>
    <s v="Ministry of Health"/>
    <x v="8"/>
    <n v="398"/>
    <s v="ACC - Reimbursement of Work-Related Public Hospital Costs"/>
    <x v="0"/>
    <n v="39636"/>
    <x v="2"/>
    <s v="Actuals"/>
  </r>
  <r>
    <s v="Ministry of Health"/>
    <x v="8"/>
    <n v="1250"/>
    <s v="Miscellaneous"/>
    <x v="0"/>
    <n v="10797"/>
    <x v="2"/>
    <s v="Actuals"/>
  </r>
  <r>
    <s v="Ministry of Health"/>
    <x v="8"/>
    <n v="3986"/>
    <s v="ACC - Reimbursement of Earners' Non-Work-Related Public Hospital Costs"/>
    <x v="0"/>
    <n v="151632"/>
    <x v="2"/>
    <s v="Actuals"/>
  </r>
  <r>
    <s v="Ministry of Health"/>
    <x v="8"/>
    <n v="5936"/>
    <s v="ACC - Reimbursement of Non-Earners Account"/>
    <x v="0"/>
    <n v="468202"/>
    <x v="2"/>
    <s v="Actuals"/>
  </r>
  <r>
    <s v="Ministry of Health"/>
    <x v="8"/>
    <n v="7435"/>
    <s v="ACC - Reimbursement of Self-Employed Public Hospital Costs"/>
    <x v="0"/>
    <n v="9222"/>
    <x v="2"/>
    <s v="Actuals"/>
  </r>
  <r>
    <s v="Ministry of Health"/>
    <x v="8"/>
    <n v="7436"/>
    <s v="Payment of Capital Charge by DHBs"/>
    <x v="0"/>
    <n v="429510"/>
    <x v="2"/>
    <s v="Actuals"/>
  </r>
  <r>
    <s v="Ministry of Health"/>
    <x v="8"/>
    <n v="7437"/>
    <s v="ACC - Reimbursement of Medical Misadventure Costs"/>
    <x v="0"/>
    <n v="4437"/>
    <x v="2"/>
    <s v="Actuals"/>
  </r>
  <r>
    <s v="Ministry of Health"/>
    <x v="8"/>
    <n v="13522"/>
    <s v="Alcohol Levy"/>
    <x v="0"/>
    <n v="11189"/>
    <x v="2"/>
    <s v="Actuals"/>
  </r>
  <r>
    <s v="Ministry of Health"/>
    <x v="8"/>
    <n v="8534"/>
    <s v="ACC - Reimbursement of Complex Burns Costs"/>
    <x v="0"/>
    <n v="7921"/>
    <x v="2"/>
    <s v="Actuals"/>
  </r>
  <r>
    <s v="Ministry of Health"/>
    <x v="8"/>
    <n v="8534"/>
    <s v="ACC - Reimbursement of Complex Burns Costs"/>
    <x v="0"/>
    <n v="8789"/>
    <x v="3"/>
    <s v="Actuals"/>
  </r>
  <r>
    <s v="Ministry of Health"/>
    <x v="8"/>
    <n v="397"/>
    <s v="ACC - Reimbursement of Motor Vehicle-Related Public Hospital Costs"/>
    <x v="0"/>
    <n v="81498"/>
    <x v="3"/>
    <s v="Actuals"/>
  </r>
  <r>
    <s v="Ministry of Health"/>
    <x v="8"/>
    <n v="398"/>
    <s v="ACC - Reimbursement of Work-Related Public Hospital Costs"/>
    <x v="0"/>
    <n v="43981"/>
    <x v="3"/>
    <s v="Actuals"/>
  </r>
  <r>
    <s v="Ministry of Health"/>
    <x v="8"/>
    <n v="1250"/>
    <s v="Miscellaneous"/>
    <x v="0"/>
    <n v="440"/>
    <x v="3"/>
    <s v="Actuals"/>
  </r>
  <r>
    <s v="Ministry of Health"/>
    <x v="8"/>
    <n v="3986"/>
    <s v="ACC - Reimbursement of Earners' Non-Work-Related Public Hospital Costs"/>
    <x v="0"/>
    <n v="168254"/>
    <x v="3"/>
    <s v="Actuals"/>
  </r>
  <r>
    <s v="Ministry of Health"/>
    <x v="8"/>
    <n v="5936"/>
    <s v="ACC - Reimbursement of Non-Earners Account"/>
    <x v="0"/>
    <n v="519526"/>
    <x v="3"/>
    <s v="Actuals"/>
  </r>
  <r>
    <s v="Ministry of Health"/>
    <x v="8"/>
    <n v="7435"/>
    <s v="ACC - Reimbursement of Self-Employed Public Hospital Costs"/>
    <x v="0"/>
    <n v="10232"/>
    <x v="3"/>
    <s v="Actuals"/>
  </r>
  <r>
    <s v="Ministry of Health"/>
    <x v="8"/>
    <n v="7436"/>
    <s v="Payment of Capital Charge by DHBs"/>
    <x v="0"/>
    <n v="476007"/>
    <x v="3"/>
    <s v="Actuals"/>
  </r>
  <r>
    <s v="Ministry of Health"/>
    <x v="8"/>
    <n v="7437"/>
    <s v="ACC - Reimbursement of Medical Misadventure Costs"/>
    <x v="0"/>
    <n v="4923"/>
    <x v="3"/>
    <s v="Actuals"/>
  </r>
  <r>
    <s v="Ministry of Health"/>
    <x v="8"/>
    <n v="13522"/>
    <s v="Alcohol Levy"/>
    <x v="0"/>
    <n v="9581"/>
    <x v="3"/>
    <s v="Actuals"/>
  </r>
  <r>
    <s v="Ministry of Health"/>
    <x v="8"/>
    <n v="397"/>
    <s v="ACC - Reimbursement of Motor Vehicle-Related Public Hospital Costs"/>
    <x v="0"/>
    <n v="97156"/>
    <x v="4"/>
    <s v="Estimated Actual"/>
  </r>
  <r>
    <s v="Ministry of Health"/>
    <x v="8"/>
    <n v="398"/>
    <s v="ACC - Reimbursement of Work-Related Public Hospital Costs"/>
    <x v="0"/>
    <n v="52431"/>
    <x v="4"/>
    <s v="Estimated Actual"/>
  </r>
  <r>
    <s v="Ministry of Health"/>
    <x v="8"/>
    <n v="3986"/>
    <s v="ACC - Reimbursement of Earners' Non-Work-Related Public Hospital Costs"/>
    <x v="0"/>
    <n v="200580"/>
    <x v="4"/>
    <s v="Estimated Actual"/>
  </r>
  <r>
    <s v="Ministry of Health"/>
    <x v="8"/>
    <n v="5936"/>
    <s v="ACC - Reimbursement of Non-Earners Account"/>
    <x v="0"/>
    <n v="619340"/>
    <x v="4"/>
    <s v="Estimated Actual"/>
  </r>
  <r>
    <s v="Ministry of Health"/>
    <x v="8"/>
    <n v="7435"/>
    <s v="ACC - Reimbursement of Self-Employed Public Hospital Costs"/>
    <x v="0"/>
    <n v="12198"/>
    <x v="4"/>
    <s v="Estimated Actual"/>
  </r>
  <r>
    <s v="Ministry of Health"/>
    <x v="8"/>
    <n v="7436"/>
    <s v="Payment of Capital Charge by DHBs"/>
    <x v="0"/>
    <n v="576359"/>
    <x v="4"/>
    <s v="Estimated Actual"/>
  </r>
  <r>
    <s v="Ministry of Health"/>
    <x v="8"/>
    <n v="7437"/>
    <s v="ACC - Reimbursement of Medical Misadventure Costs"/>
    <x v="0"/>
    <n v="5869"/>
    <x v="4"/>
    <s v="Estimated Actual"/>
  </r>
  <r>
    <s v="Ministry of Health"/>
    <x v="8"/>
    <n v="8534"/>
    <s v="ACC - Reimbursement of Complex Burns Costs"/>
    <x v="0"/>
    <n v="8952"/>
    <x v="4"/>
    <s v="Estimated Actual"/>
  </r>
  <r>
    <s v="Ministry of Health"/>
    <x v="8"/>
    <n v="13522"/>
    <s v="Alcohol Levy"/>
    <x v="0"/>
    <n v="15200"/>
    <x v="4"/>
    <s v="Estimated Actual"/>
  </r>
  <r>
    <s v="Ministry of Health"/>
    <x v="8"/>
    <n v="13522"/>
    <s v="Alcohol Levy"/>
    <x v="0"/>
    <n v="14679"/>
    <x v="5"/>
    <s v="Main Estimates"/>
  </r>
  <r>
    <s v="Ministry of Health"/>
    <x v="8"/>
    <n v="397"/>
    <s v="ACC - Reimbursement of Motor Vehicle-Related Public Hospital Costs"/>
    <x v="0"/>
    <n v="102985"/>
    <x v="5"/>
    <s v="Main Estimates"/>
  </r>
  <r>
    <s v="Ministry of Health"/>
    <x v="8"/>
    <n v="398"/>
    <s v="ACC - Reimbursement of Work-Related Public Hospital Costs"/>
    <x v="0"/>
    <n v="55577"/>
    <x v="5"/>
    <s v="Main Estimates"/>
  </r>
  <r>
    <s v="Ministry of Health"/>
    <x v="8"/>
    <n v="3986"/>
    <s v="ACC - Reimbursement of Earners' Non-Work-Related Public Hospital Costs"/>
    <x v="0"/>
    <n v="212615"/>
    <x v="5"/>
    <s v="Main Estimates"/>
  </r>
  <r>
    <s v="Ministry of Health"/>
    <x v="8"/>
    <n v="5936"/>
    <s v="ACC - Reimbursement of Non-Earners Account"/>
    <x v="0"/>
    <n v="656501"/>
    <x v="5"/>
    <s v="Main Estimates"/>
  </r>
  <r>
    <s v="Ministry of Health"/>
    <x v="8"/>
    <n v="7435"/>
    <s v="ACC - Reimbursement of Self-Employed Public Hospital Costs"/>
    <x v="0"/>
    <n v="12930"/>
    <x v="5"/>
    <s v="Main Estimates"/>
  </r>
  <r>
    <s v="Ministry of Health"/>
    <x v="8"/>
    <n v="7436"/>
    <s v="Payment of Capital Charge by DHBs"/>
    <x v="0"/>
    <n v="576359"/>
    <x v="5"/>
    <s v="Main Estimates"/>
  </r>
  <r>
    <s v="Ministry of Health"/>
    <x v="8"/>
    <n v="7437"/>
    <s v="ACC - Reimbursement of Medical Misadventure Costs"/>
    <x v="0"/>
    <n v="6221"/>
    <x v="5"/>
    <s v="Main Estimates"/>
  </r>
  <r>
    <s v="Ministry of Health"/>
    <x v="8"/>
    <n v="8534"/>
    <s v="ACC - Reimbursement of Complex Burns Costs"/>
    <x v="0"/>
    <n v="9489"/>
    <x v="5"/>
    <s v="Main Estimates"/>
  </r>
  <r>
    <s v="Ministry of Health"/>
    <x v="8"/>
    <n v="7772"/>
    <s v="Repayment of Residential Care Loans"/>
    <x v="1"/>
    <n v="16931"/>
    <x v="0"/>
    <s v="Actuals"/>
  </r>
  <r>
    <s v="Ministry of Health"/>
    <x v="8"/>
    <n v="9136"/>
    <s v="Equity repayments by DHBs"/>
    <x v="1"/>
    <n v="12800"/>
    <x v="0"/>
    <s v="Actuals"/>
  </r>
  <r>
    <s v="Ministry of Health"/>
    <x v="8"/>
    <n v="9136"/>
    <s v="Equity repayments by DHBs"/>
    <x v="1"/>
    <n v="12474"/>
    <x v="1"/>
    <s v="Actuals"/>
  </r>
  <r>
    <s v="Ministry of Health"/>
    <x v="8"/>
    <n v="7772"/>
    <s v="Repayment of Residential Care Loans"/>
    <x v="1"/>
    <n v="14123"/>
    <x v="1"/>
    <s v="Actuals"/>
  </r>
  <r>
    <s v="Ministry of Health"/>
    <x v="8"/>
    <n v="9136"/>
    <s v="Equity repayments by DHBs"/>
    <x v="1"/>
    <n v="12881"/>
    <x v="2"/>
    <s v="Actuals"/>
  </r>
  <r>
    <s v="Ministry of Health"/>
    <x v="8"/>
    <n v="7772"/>
    <s v="Repayment of Residential Care Loans"/>
    <x v="1"/>
    <n v="15110"/>
    <x v="2"/>
    <s v="Actuals"/>
  </r>
  <r>
    <s v="Ministry of Health"/>
    <x v="8"/>
    <n v="7772"/>
    <s v="Repayment of Residential Care Loans"/>
    <x v="1"/>
    <n v="20803"/>
    <x v="3"/>
    <s v="Actuals"/>
  </r>
  <r>
    <s v="Ministry of Health"/>
    <x v="8"/>
    <n v="9136"/>
    <s v="Equity repayments by DHBs"/>
    <x v="1"/>
    <n v="12499"/>
    <x v="3"/>
    <s v="Actuals"/>
  </r>
  <r>
    <s v="Ministry of Health"/>
    <x v="8"/>
    <n v="14162"/>
    <s v="Receipts from Pharmac"/>
    <x v="1"/>
    <n v="284831"/>
    <x v="4"/>
    <s v="Estimated Actual"/>
  </r>
  <r>
    <s v="Ministry of Health"/>
    <x v="8"/>
    <n v="9136"/>
    <s v="Equity repayments by DHBs"/>
    <x v="1"/>
    <n v="12499"/>
    <x v="4"/>
    <s v="Estimated Actual"/>
  </r>
  <r>
    <s v="Ministry of Health"/>
    <x v="8"/>
    <n v="7772"/>
    <s v="Repayment of Residential Care Loans"/>
    <x v="1"/>
    <n v="35000"/>
    <x v="4"/>
    <s v="Estimated Actual"/>
  </r>
  <r>
    <s v="Ministry of Health"/>
    <x v="8"/>
    <n v="7772"/>
    <s v="Repayment of Residential Care Loans"/>
    <x v="1"/>
    <n v="35000"/>
    <x v="5"/>
    <s v="Main Estimates"/>
  </r>
  <r>
    <s v="Ministry of Health"/>
    <x v="8"/>
    <n v="9136"/>
    <s v="Equity repayments by DHBs"/>
    <x v="1"/>
    <n v="12499"/>
    <x v="5"/>
    <s v="Main Estimates"/>
  </r>
  <r>
    <s v="Inland Revenue Department"/>
    <x v="9"/>
    <n v="447"/>
    <s v="Fringe Benefit Tax"/>
    <x v="2"/>
    <n v="607943"/>
    <x v="0"/>
    <s v="Actuals"/>
  </r>
  <r>
    <s v="Inland Revenue Department"/>
    <x v="9"/>
    <n v="448"/>
    <s v="Gaming Duties"/>
    <x v="2"/>
    <n v="321929"/>
    <x v="0"/>
    <s v="Actuals"/>
  </r>
  <r>
    <s v="Inland Revenue Department"/>
    <x v="9"/>
    <n v="449"/>
    <s v="Goods and Services Tax (IRD)"/>
    <x v="2"/>
    <n v="26016165"/>
    <x v="0"/>
    <s v="Actuals"/>
  </r>
  <r>
    <s v="Inland Revenue Department"/>
    <x v="9"/>
    <n v="450"/>
    <s v="Companies"/>
    <x v="2"/>
    <n v="18031039"/>
    <x v="0"/>
    <s v="Actuals"/>
  </r>
  <r>
    <s v="Inland Revenue Department"/>
    <x v="9"/>
    <n v="451"/>
    <s v="Other Persons"/>
    <x v="2"/>
    <n v="7057277"/>
    <x v="0"/>
    <s v="Actuals"/>
  </r>
  <r>
    <s v="Inland Revenue Department"/>
    <x v="9"/>
    <n v="453"/>
    <s v="Other Indirect Taxes"/>
    <x v="2"/>
    <n v="89240"/>
    <x v="0"/>
    <s v="Actuals"/>
  </r>
  <r>
    <s v="Inland Revenue Department"/>
    <x v="9"/>
    <n v="454"/>
    <s v="Source Deductions"/>
    <x v="2"/>
    <n v="38676060"/>
    <x v="0"/>
    <s v="Actuals"/>
  </r>
  <r>
    <s v="Inland Revenue Department"/>
    <x v="9"/>
    <n v="456"/>
    <s v="Withholding Taxes"/>
    <x v="2"/>
    <n v="2992118"/>
    <x v="0"/>
    <s v="Actuals"/>
  </r>
  <r>
    <s v="Inland Revenue Department"/>
    <x v="9"/>
    <n v="447"/>
    <s v="Fringe Benefit Tax"/>
    <x v="2"/>
    <n v="684424"/>
    <x v="1"/>
    <s v="Actuals"/>
  </r>
  <r>
    <s v="Inland Revenue Department"/>
    <x v="9"/>
    <n v="448"/>
    <s v="Gaming Duties"/>
    <x v="2"/>
    <n v="272545"/>
    <x v="1"/>
    <s v="Actuals"/>
  </r>
  <r>
    <s v="Inland Revenue Department"/>
    <x v="9"/>
    <n v="449"/>
    <s v="Goods and Services Tax (IRD)"/>
    <x v="2"/>
    <n v="24690561"/>
    <x v="1"/>
    <s v="Actuals"/>
  </r>
  <r>
    <s v="Inland Revenue Department"/>
    <x v="9"/>
    <n v="450"/>
    <s v="Companies"/>
    <x v="2"/>
    <n v="19862297"/>
    <x v="1"/>
    <s v="Actuals"/>
  </r>
  <r>
    <s v="Inland Revenue Department"/>
    <x v="9"/>
    <n v="451"/>
    <s v="Other Persons"/>
    <x v="2"/>
    <n v="9380446"/>
    <x v="1"/>
    <s v="Actuals"/>
  </r>
  <r>
    <s v="Inland Revenue Department"/>
    <x v="9"/>
    <n v="453"/>
    <s v="Other Indirect Taxes"/>
    <x v="2"/>
    <n v="97465"/>
    <x v="1"/>
    <s v="Actuals"/>
  </r>
  <r>
    <s v="Inland Revenue Department"/>
    <x v="9"/>
    <n v="454"/>
    <s v="Source Deductions"/>
    <x v="2"/>
    <n v="43145756"/>
    <x v="1"/>
    <s v="Actuals"/>
  </r>
  <r>
    <s v="Inland Revenue Department"/>
    <x v="9"/>
    <n v="456"/>
    <s v="Withholding Taxes"/>
    <x v="2"/>
    <n v="2465634"/>
    <x v="1"/>
    <s v="Actuals"/>
  </r>
  <r>
    <s v="Inland Revenue Department"/>
    <x v="9"/>
    <n v="447"/>
    <s v="Fringe Benefit Tax"/>
    <x v="2"/>
    <n v="768768"/>
    <x v="2"/>
    <s v="Actuals"/>
  </r>
  <r>
    <s v="Inland Revenue Department"/>
    <x v="9"/>
    <n v="448"/>
    <s v="Gaming Duties"/>
    <x v="2"/>
    <n v="342096"/>
    <x v="2"/>
    <s v="Actuals"/>
  </r>
  <r>
    <s v="Inland Revenue Department"/>
    <x v="9"/>
    <n v="449"/>
    <s v="Goods and Services Tax (IRD)"/>
    <x v="2"/>
    <n v="25880065"/>
    <x v="2"/>
    <s v="Actuals"/>
  </r>
  <r>
    <s v="Inland Revenue Department"/>
    <x v="9"/>
    <n v="450"/>
    <s v="Companies"/>
    <x v="2"/>
    <n v="17988462"/>
    <x v="2"/>
    <s v="Actuals"/>
  </r>
  <r>
    <s v="Inland Revenue Department"/>
    <x v="9"/>
    <n v="451"/>
    <s v="Other Persons"/>
    <x v="2"/>
    <n v="7721886"/>
    <x v="2"/>
    <s v="Actuals"/>
  </r>
  <r>
    <s v="Inland Revenue Department"/>
    <x v="9"/>
    <n v="453"/>
    <s v="Other Indirect Taxes"/>
    <x v="2"/>
    <n v="153225"/>
    <x v="2"/>
    <s v="Actuals"/>
  </r>
  <r>
    <s v="Inland Revenue Department"/>
    <x v="9"/>
    <n v="454"/>
    <s v="Source Deductions"/>
    <x v="2"/>
    <n v="47789185"/>
    <x v="2"/>
    <s v="Actuals"/>
  </r>
  <r>
    <s v="Inland Revenue Department"/>
    <x v="9"/>
    <n v="456"/>
    <s v="Withholding Taxes"/>
    <x v="2"/>
    <n v="3840807"/>
    <x v="2"/>
    <s v="Actuals"/>
  </r>
  <r>
    <s v="Inland Revenue Department"/>
    <x v="9"/>
    <n v="447"/>
    <s v="Fringe Benefit Tax"/>
    <x v="2"/>
    <n v="837873"/>
    <x v="3"/>
    <s v="Actuals"/>
  </r>
  <r>
    <s v="Inland Revenue Department"/>
    <x v="9"/>
    <n v="448"/>
    <s v="Gaming Duties"/>
    <x v="2"/>
    <n v="349953"/>
    <x v="3"/>
    <s v="Actuals"/>
  </r>
  <r>
    <s v="Inland Revenue Department"/>
    <x v="9"/>
    <n v="449"/>
    <s v="Goods and Services Tax (IRD)"/>
    <x v="2"/>
    <n v="29246722"/>
    <x v="3"/>
    <s v="Actuals"/>
  </r>
  <r>
    <s v="Inland Revenue Department"/>
    <x v="9"/>
    <n v="450"/>
    <s v="Companies"/>
    <x v="2"/>
    <n v="17999417"/>
    <x v="3"/>
    <s v="Actuals"/>
  </r>
  <r>
    <s v="Inland Revenue Department"/>
    <x v="9"/>
    <n v="451"/>
    <s v="Other Persons"/>
    <x v="2"/>
    <n v="7210797"/>
    <x v="3"/>
    <s v="Actuals"/>
  </r>
  <r>
    <s v="Inland Revenue Department"/>
    <x v="9"/>
    <n v="453"/>
    <s v="Other Indirect Taxes"/>
    <x v="2"/>
    <n v="198329"/>
    <x v="3"/>
    <s v="Actuals"/>
  </r>
  <r>
    <s v="Inland Revenue Department"/>
    <x v="9"/>
    <n v="454"/>
    <s v="Source Deductions"/>
    <x v="2"/>
    <n v="52863501"/>
    <x v="3"/>
    <s v="Actuals"/>
  </r>
  <r>
    <s v="Inland Revenue Department"/>
    <x v="9"/>
    <n v="456"/>
    <s v="Withholding Taxes"/>
    <x v="2"/>
    <n v="6701008"/>
    <x v="3"/>
    <s v="Actuals"/>
  </r>
  <r>
    <s v="Inland Revenue Department"/>
    <x v="9"/>
    <n v="447"/>
    <s v="Fringe Benefit Tax"/>
    <x v="2"/>
    <n v="907000"/>
    <x v="4"/>
    <s v="Estimated Actual"/>
  </r>
  <r>
    <s v="Inland Revenue Department"/>
    <x v="9"/>
    <n v="448"/>
    <s v="Gaming Duties"/>
    <x v="2"/>
    <n v="396000"/>
    <x v="4"/>
    <s v="Estimated Actual"/>
  </r>
  <r>
    <s v="Inland Revenue Department"/>
    <x v="9"/>
    <n v="449"/>
    <s v="Goods and Services Tax (IRD)"/>
    <x v="2"/>
    <n v="29538000"/>
    <x v="4"/>
    <s v="Estimated Actual"/>
  </r>
  <r>
    <s v="Inland Revenue Department"/>
    <x v="9"/>
    <n v="450"/>
    <s v="Companies"/>
    <x v="2"/>
    <n v="17555000"/>
    <x v="4"/>
    <s v="Estimated Actual"/>
  </r>
  <r>
    <s v="Inland Revenue Department"/>
    <x v="9"/>
    <n v="451"/>
    <s v="Other Persons"/>
    <x v="2"/>
    <n v="7956000"/>
    <x v="4"/>
    <s v="Estimated Actual"/>
  </r>
  <r>
    <s v="Inland Revenue Department"/>
    <x v="9"/>
    <n v="453"/>
    <s v="Other Indirect Taxes"/>
    <x v="2"/>
    <n v="221000"/>
    <x v="4"/>
    <s v="Estimated Actual"/>
  </r>
  <r>
    <s v="Inland Revenue Department"/>
    <x v="9"/>
    <n v="454"/>
    <s v="Source Deductions"/>
    <x v="2"/>
    <n v="53340000"/>
    <x v="4"/>
    <s v="Estimated Actual"/>
  </r>
  <r>
    <s v="Inland Revenue Department"/>
    <x v="9"/>
    <n v="456"/>
    <s v="Withholding Taxes"/>
    <x v="2"/>
    <n v="5494000"/>
    <x v="4"/>
    <s v="Estimated Actual"/>
  </r>
  <r>
    <s v="Inland Revenue Department"/>
    <x v="9"/>
    <n v="447"/>
    <s v="Fringe Benefit Tax"/>
    <x v="2"/>
    <n v="909000"/>
    <x v="5"/>
    <s v="Main Estimates"/>
  </r>
  <r>
    <s v="Inland Revenue Department"/>
    <x v="9"/>
    <n v="448"/>
    <s v="Gaming Duties"/>
    <x v="2"/>
    <n v="412000"/>
    <x v="5"/>
    <s v="Main Estimates"/>
  </r>
  <r>
    <s v="Inland Revenue Department"/>
    <x v="9"/>
    <n v="449"/>
    <s v="Goods and Services Tax (IRD)"/>
    <x v="2"/>
    <n v="30160000"/>
    <x v="5"/>
    <s v="Main Estimates"/>
  </r>
  <r>
    <s v="Inland Revenue Department"/>
    <x v="9"/>
    <n v="450"/>
    <s v="Companies"/>
    <x v="2"/>
    <n v="18219000"/>
    <x v="5"/>
    <s v="Main Estimates"/>
  </r>
  <r>
    <s v="Inland Revenue Department"/>
    <x v="9"/>
    <n v="451"/>
    <s v="Other Persons"/>
    <x v="2"/>
    <n v="8458000"/>
    <x v="5"/>
    <s v="Main Estimates"/>
  </r>
  <r>
    <s v="Inland Revenue Department"/>
    <x v="9"/>
    <n v="453"/>
    <s v="Other Indirect Taxes"/>
    <x v="2"/>
    <n v="188000"/>
    <x v="5"/>
    <s v="Main Estimates"/>
  </r>
  <r>
    <s v="Inland Revenue Department"/>
    <x v="9"/>
    <n v="454"/>
    <s v="Source Deductions"/>
    <x v="2"/>
    <n v="55835000"/>
    <x v="5"/>
    <s v="Main Estimates"/>
  </r>
  <r>
    <s v="Inland Revenue Department"/>
    <x v="9"/>
    <n v="456"/>
    <s v="Withholding Taxes"/>
    <x v="2"/>
    <n v="5100000"/>
    <x v="5"/>
    <s v="Main Estimates"/>
  </r>
  <r>
    <s v="Inland Revenue Department"/>
    <x v="9"/>
    <n v="435"/>
    <s v="Child Support Collections"/>
    <x v="0"/>
    <n v="467004"/>
    <x v="0"/>
    <s v="Actuals"/>
  </r>
  <r>
    <s v="Inland Revenue Department"/>
    <x v="9"/>
    <n v="437"/>
    <s v="Interest on Impaired Student Loans"/>
    <x v="0"/>
    <n v="271551"/>
    <x v="0"/>
    <s v="Actuals"/>
  </r>
  <r>
    <s v="Inland Revenue Department"/>
    <x v="9"/>
    <n v="438"/>
    <s v="Unclaimed Monies"/>
    <x v="0"/>
    <n v="17362"/>
    <x v="0"/>
    <s v="Actuals"/>
  </r>
  <r>
    <s v="Inland Revenue Department"/>
    <x v="9"/>
    <n v="10723"/>
    <s v="Working for Families Tax Credit Interest and Penalties"/>
    <x v="0"/>
    <n v="19963"/>
    <x v="0"/>
    <s v="Actuals"/>
  </r>
  <r>
    <s v="Inland Revenue Department"/>
    <x v="9"/>
    <n v="11894"/>
    <s v="Other non-tax revenue"/>
    <x v="0"/>
    <n v="129702"/>
    <x v="0"/>
    <s v="Actuals"/>
  </r>
  <r>
    <s v="Inland Revenue Department"/>
    <x v="9"/>
    <n v="435"/>
    <s v="Child Support Collections"/>
    <x v="0"/>
    <n v="194755"/>
    <x v="1"/>
    <s v="Actuals"/>
  </r>
  <r>
    <s v="Inland Revenue Department"/>
    <x v="9"/>
    <n v="437"/>
    <s v="Interest on Impaired Student Loans"/>
    <x v="0"/>
    <n v="317550"/>
    <x v="1"/>
    <s v="Actuals"/>
  </r>
  <r>
    <s v="Inland Revenue Department"/>
    <x v="9"/>
    <n v="438"/>
    <s v="Unclaimed Monies"/>
    <x v="0"/>
    <n v="50367"/>
    <x v="1"/>
    <s v="Actuals"/>
  </r>
  <r>
    <s v="Inland Revenue Department"/>
    <x v="9"/>
    <n v="10723"/>
    <s v="Working for Families Tax Credit Interest and Penalties"/>
    <x v="0"/>
    <n v="23683"/>
    <x v="1"/>
    <s v="Actuals"/>
  </r>
  <r>
    <s v="Inland Revenue Department"/>
    <x v="9"/>
    <n v="11894"/>
    <s v="Other non-tax revenue"/>
    <x v="0"/>
    <n v="18619"/>
    <x v="1"/>
    <s v="Actuals"/>
  </r>
  <r>
    <s v="Inland Revenue Department"/>
    <x v="9"/>
    <n v="13148"/>
    <s v="Small Business Cashflow Scheme interest unwind"/>
    <x v="0"/>
    <n v="122575"/>
    <x v="1"/>
    <s v="Actuals"/>
  </r>
  <r>
    <s v="Inland Revenue Department"/>
    <x v="9"/>
    <n v="435"/>
    <s v="Child Support Collections"/>
    <x v="0"/>
    <n v="139829"/>
    <x v="2"/>
    <s v="Actuals"/>
  </r>
  <r>
    <s v="Inland Revenue Department"/>
    <x v="9"/>
    <n v="437"/>
    <s v="Interest on Impaired Student Loans"/>
    <x v="0"/>
    <n v="606032"/>
    <x v="2"/>
    <s v="Actuals"/>
  </r>
  <r>
    <s v="Inland Revenue Department"/>
    <x v="9"/>
    <n v="438"/>
    <s v="Unclaimed Monies"/>
    <x v="0"/>
    <n v="172257"/>
    <x v="2"/>
    <s v="Actuals"/>
  </r>
  <r>
    <s v="Inland Revenue Department"/>
    <x v="9"/>
    <n v="10723"/>
    <s v="Working for Families Tax Credit Interest and Penalties"/>
    <x v="0"/>
    <n v="27085"/>
    <x v="2"/>
    <s v="Actuals"/>
  </r>
  <r>
    <s v="Inland Revenue Department"/>
    <x v="9"/>
    <n v="11894"/>
    <s v="Other non-tax revenue"/>
    <x v="0"/>
    <n v="31530"/>
    <x v="2"/>
    <s v="Actuals"/>
  </r>
  <r>
    <s v="Inland Revenue Department"/>
    <x v="9"/>
    <n v="13148"/>
    <s v="Small Business Cashflow Scheme interest unwind"/>
    <x v="0"/>
    <n v="110192"/>
    <x v="2"/>
    <s v="Actuals"/>
  </r>
  <r>
    <s v="Inland Revenue Department"/>
    <x v="9"/>
    <n v="435"/>
    <s v="Child Support Collections"/>
    <x v="0"/>
    <n v="24550"/>
    <x v="3"/>
    <s v="Actuals"/>
  </r>
  <r>
    <s v="Inland Revenue Department"/>
    <x v="9"/>
    <n v="437"/>
    <s v="Interest on Impaired Student Loans"/>
    <x v="0"/>
    <n v="661558"/>
    <x v="3"/>
    <s v="Actuals"/>
  </r>
  <r>
    <s v="Inland Revenue Department"/>
    <x v="9"/>
    <n v="438"/>
    <s v="Unclaimed Monies"/>
    <x v="0"/>
    <n v="112788"/>
    <x v="3"/>
    <s v="Actuals"/>
  </r>
  <r>
    <s v="Inland Revenue Department"/>
    <x v="9"/>
    <n v="10723"/>
    <s v="Working for Families Tax Credit Interest and Penalties"/>
    <x v="0"/>
    <n v="31970"/>
    <x v="3"/>
    <s v="Actuals"/>
  </r>
  <r>
    <s v="Inland Revenue Department"/>
    <x v="9"/>
    <n v="11894"/>
    <s v="Other non-tax revenue"/>
    <x v="0"/>
    <n v="76936"/>
    <x v="3"/>
    <s v="Actuals"/>
  </r>
  <r>
    <s v="Inland Revenue Department"/>
    <x v="9"/>
    <n v="13148"/>
    <s v="Small Business Cashflow Scheme interest unwind"/>
    <x v="0"/>
    <n v="94613"/>
    <x v="3"/>
    <s v="Actuals"/>
  </r>
  <r>
    <s v="Inland Revenue Department"/>
    <x v="9"/>
    <n v="435"/>
    <s v="Child Support Collections"/>
    <x v="0"/>
    <n v="15000"/>
    <x v="4"/>
    <s v="Estimated Actual"/>
  </r>
  <r>
    <s v="Inland Revenue Department"/>
    <x v="9"/>
    <n v="437"/>
    <s v="Interest on Impaired Student Loans"/>
    <x v="0"/>
    <n v="528000"/>
    <x v="4"/>
    <s v="Estimated Actual"/>
  </r>
  <r>
    <s v="Inland Revenue Department"/>
    <x v="9"/>
    <n v="438"/>
    <s v="Unclaimed Monies"/>
    <x v="0"/>
    <n v="30000"/>
    <x v="4"/>
    <s v="Estimated Actual"/>
  </r>
  <r>
    <s v="Inland Revenue Department"/>
    <x v="9"/>
    <n v="10723"/>
    <s v="Working for Families Tax Credit Interest and Penalties"/>
    <x v="0"/>
    <n v="36000"/>
    <x v="4"/>
    <s v="Estimated Actual"/>
  </r>
  <r>
    <s v="Inland Revenue Department"/>
    <x v="9"/>
    <n v="11894"/>
    <s v="Other non-tax revenue"/>
    <x v="0"/>
    <n v="90000"/>
    <x v="4"/>
    <s v="Estimated Actual"/>
  </r>
  <r>
    <s v="Inland Revenue Department"/>
    <x v="9"/>
    <n v="13148"/>
    <s v="Small Business Cashflow Scheme interest unwind"/>
    <x v="0"/>
    <n v="33000"/>
    <x v="4"/>
    <s v="Estimated Actual"/>
  </r>
  <r>
    <s v="Inland Revenue Department"/>
    <x v="9"/>
    <n v="435"/>
    <s v="Child Support Collections"/>
    <x v="0"/>
    <n v="14000"/>
    <x v="5"/>
    <s v="Main Estimates"/>
  </r>
  <r>
    <s v="Inland Revenue Department"/>
    <x v="9"/>
    <n v="437"/>
    <s v="Interest on Impaired Student Loans"/>
    <x v="0"/>
    <n v="438000"/>
    <x v="5"/>
    <s v="Main Estimates"/>
  </r>
  <r>
    <s v="Inland Revenue Department"/>
    <x v="9"/>
    <n v="438"/>
    <s v="Unclaimed Monies"/>
    <x v="0"/>
    <n v="30000"/>
    <x v="5"/>
    <s v="Main Estimates"/>
  </r>
  <r>
    <s v="Inland Revenue Department"/>
    <x v="9"/>
    <n v="10723"/>
    <s v="Working for Families Tax Credit Interest and Penalties"/>
    <x v="0"/>
    <n v="36000"/>
    <x v="5"/>
    <s v="Main Estimates"/>
  </r>
  <r>
    <s v="Inland Revenue Department"/>
    <x v="9"/>
    <n v="11894"/>
    <s v="Other non-tax revenue"/>
    <x v="0"/>
    <n v="106000"/>
    <x v="5"/>
    <s v="Main Estimates"/>
  </r>
  <r>
    <s v="Inland Revenue Department"/>
    <x v="9"/>
    <n v="13148"/>
    <s v="Small Business Cashflow Scheme interest unwind"/>
    <x v="0"/>
    <n v="13000"/>
    <x v="5"/>
    <s v="Main Estimates"/>
  </r>
  <r>
    <s v="Inland Revenue Department"/>
    <x v="9"/>
    <n v="3723"/>
    <s v="Adverse Income Equalisation Account"/>
    <x v="1"/>
    <n v="112361"/>
    <x v="0"/>
    <s v="Actuals"/>
  </r>
  <r>
    <s v="Inland Revenue Department"/>
    <x v="9"/>
    <n v="3724"/>
    <s v="Income Equalisation Reserve Account"/>
    <x v="1"/>
    <n v="130809"/>
    <x v="0"/>
    <s v="Actuals"/>
  </r>
  <r>
    <s v="Inland Revenue Department"/>
    <x v="9"/>
    <n v="440"/>
    <s v="Student Loans - Receipts"/>
    <x v="1"/>
    <n v="1494745"/>
    <x v="0"/>
    <s v="Actuals"/>
  </r>
  <r>
    <s v="Inland Revenue Department"/>
    <x v="9"/>
    <n v="3724"/>
    <s v="Income Equalisation Reserve Account"/>
    <x v="1"/>
    <n v="122125"/>
    <x v="1"/>
    <s v="Actuals"/>
  </r>
  <r>
    <s v="Inland Revenue Department"/>
    <x v="9"/>
    <n v="440"/>
    <s v="Student Loans - Receipts"/>
    <x v="1"/>
    <n v="1604679"/>
    <x v="1"/>
    <s v="Actuals"/>
  </r>
  <r>
    <s v="Inland Revenue Department"/>
    <x v="9"/>
    <n v="13149"/>
    <s v="Small Business Cashflow Scheme receipts"/>
    <x v="1"/>
    <n v="362278"/>
    <x v="1"/>
    <s v="Actuals"/>
  </r>
  <r>
    <s v="Inland Revenue Department"/>
    <x v="9"/>
    <n v="3724"/>
    <s v="Income Equalisation Reserve Account"/>
    <x v="1"/>
    <n v="249178"/>
    <x v="2"/>
    <s v="Actuals"/>
  </r>
  <r>
    <s v="Inland Revenue Department"/>
    <x v="9"/>
    <n v="8918"/>
    <s v="Environmental Restoration Accounts Scheme"/>
    <x v="1"/>
    <n v="79238"/>
    <x v="2"/>
    <s v="Actuals"/>
  </r>
  <r>
    <s v="Inland Revenue Department"/>
    <x v="9"/>
    <n v="440"/>
    <s v="Student Loans - Receipts"/>
    <x v="1"/>
    <n v="1633547"/>
    <x v="2"/>
    <s v="Actuals"/>
  </r>
  <r>
    <s v="Inland Revenue Department"/>
    <x v="9"/>
    <n v="13149"/>
    <s v="Small Business Cashflow Scheme receipts"/>
    <x v="1"/>
    <n v="431517"/>
    <x v="2"/>
    <s v="Actuals"/>
  </r>
  <r>
    <s v="Inland Revenue Department"/>
    <x v="9"/>
    <n v="3724"/>
    <s v="Income Equalisation Reserve Account"/>
    <x v="1"/>
    <n v="131545"/>
    <x v="3"/>
    <s v="Actuals"/>
  </r>
  <r>
    <s v="Inland Revenue Department"/>
    <x v="9"/>
    <n v="13149"/>
    <s v="Small Business Cashflow Scheme receipts"/>
    <x v="1"/>
    <n v="379830"/>
    <x v="3"/>
    <s v="Actuals"/>
  </r>
  <r>
    <s v="Inland Revenue Department"/>
    <x v="9"/>
    <n v="440"/>
    <s v="Student Loans - Receipts"/>
    <x v="1"/>
    <n v="1596483"/>
    <x v="3"/>
    <s v="Actuals"/>
  </r>
  <r>
    <s v="Inland Revenue Department"/>
    <x v="9"/>
    <n v="3724"/>
    <s v="Income Equalisation Reserve Account"/>
    <x v="1"/>
    <n v="80000"/>
    <x v="4"/>
    <s v="Estimated Actual"/>
  </r>
  <r>
    <s v="Inland Revenue Department"/>
    <x v="9"/>
    <n v="440"/>
    <s v="Student Loans - Receipts"/>
    <x v="1"/>
    <n v="1567000"/>
    <x v="4"/>
    <s v="Estimated Actual"/>
  </r>
  <r>
    <s v="Inland Revenue Department"/>
    <x v="9"/>
    <n v="13149"/>
    <s v="Small Business Cashflow Scheme receipts"/>
    <x v="1"/>
    <n v="326000"/>
    <x v="4"/>
    <s v="Estimated Actual"/>
  </r>
  <r>
    <s v="Inland Revenue Department"/>
    <x v="9"/>
    <n v="3724"/>
    <s v="Income Equalisation Reserve Account"/>
    <x v="1"/>
    <n v="90000"/>
    <x v="5"/>
    <s v="Main Estimates"/>
  </r>
  <r>
    <s v="Inland Revenue Department"/>
    <x v="9"/>
    <n v="440"/>
    <s v="Student Loans - Receipts"/>
    <x v="1"/>
    <n v="1631000"/>
    <x v="5"/>
    <s v="Main Estimates"/>
  </r>
  <r>
    <s v="Inland Revenue Department"/>
    <x v="9"/>
    <n v="13149"/>
    <s v="Small Business Cashflow Scheme receipts"/>
    <x v="1"/>
    <n v="129000"/>
    <x v="5"/>
    <s v="Main Estimates"/>
  </r>
  <r>
    <s v="Department of Internal Affairs"/>
    <x v="10"/>
    <n v="496"/>
    <s v="Forfeiture to the Crown"/>
    <x v="0"/>
    <n v="1"/>
    <x v="0"/>
    <s v="Actuals"/>
  </r>
  <r>
    <s v="Department of Internal Affairs"/>
    <x v="10"/>
    <n v="1282"/>
    <s v="Refund of Benefit"/>
    <x v="0"/>
    <n v="1093"/>
    <x v="0"/>
    <s v="Actuals"/>
  </r>
  <r>
    <s v="Department of Internal Affairs"/>
    <x v="10"/>
    <n v="10494"/>
    <s v="Local Government Debt Vehicle Interest Received"/>
    <x v="0"/>
    <n v="176"/>
    <x v="0"/>
    <s v="Actuals"/>
  </r>
  <r>
    <s v="Department of Internal Affairs"/>
    <x v="10"/>
    <n v="496"/>
    <s v="Forfeiture to the Crown"/>
    <x v="0"/>
    <n v="2797"/>
    <x v="1"/>
    <s v="Actuals"/>
  </r>
  <r>
    <s v="Department of Internal Affairs"/>
    <x v="10"/>
    <n v="1282"/>
    <s v="Refund of Benefit"/>
    <x v="0"/>
    <n v="232"/>
    <x v="1"/>
    <s v="Actuals"/>
  </r>
  <r>
    <s v="Department of Internal Affairs"/>
    <x v="10"/>
    <n v="10494"/>
    <s v="Local Government Debt Vehicle Interest Received"/>
    <x v="0"/>
    <n v="171"/>
    <x v="1"/>
    <s v="Actuals"/>
  </r>
  <r>
    <s v="Department of Internal Affairs"/>
    <x v="10"/>
    <n v="496"/>
    <s v="Forfeiture to the Crown"/>
    <x v="0"/>
    <n v="3648"/>
    <x v="2"/>
    <s v="Actuals"/>
  </r>
  <r>
    <s v="Department of Internal Affairs"/>
    <x v="10"/>
    <n v="1282"/>
    <s v="Refund of Benefit"/>
    <x v="0"/>
    <n v="830"/>
    <x v="2"/>
    <s v="Actuals"/>
  </r>
  <r>
    <s v="Department of Internal Affairs"/>
    <x v="10"/>
    <n v="10494"/>
    <s v="Local Government Debt Vehicle Interest Received"/>
    <x v="0"/>
    <n v="246"/>
    <x v="2"/>
    <s v="Actuals"/>
  </r>
  <r>
    <s v="Department of Internal Affairs"/>
    <x v="10"/>
    <n v="496"/>
    <s v="Forfeiture to the Crown"/>
    <x v="0"/>
    <n v="4376"/>
    <x v="3"/>
    <s v="Actuals"/>
  </r>
  <r>
    <s v="Department of Internal Affairs"/>
    <x v="10"/>
    <n v="1282"/>
    <s v="Refund of Benefit"/>
    <x v="0"/>
    <n v="405"/>
    <x v="3"/>
    <s v="Actuals"/>
  </r>
  <r>
    <s v="Department of Internal Affairs"/>
    <x v="10"/>
    <n v="10494"/>
    <s v="Local Government Debt Vehicle Interest Received"/>
    <x v="0"/>
    <n v="344"/>
    <x v="3"/>
    <s v="Actuals"/>
  </r>
  <r>
    <s v="Ministry of Māori Development - Te Puni Kōkiri"/>
    <x v="11"/>
    <n v="12945"/>
    <s v="Recoveries from Crown Entities and other Third Parties"/>
    <x v="0"/>
    <n v="6585"/>
    <x v="0"/>
    <s v="Actuals"/>
  </r>
  <r>
    <s v="Ministry of Māori Development - Te Puni Kōkiri"/>
    <x v="11"/>
    <n v="12945"/>
    <s v="Recoveries from Crown Entities and other Third Parties"/>
    <x v="0"/>
    <n v="3900"/>
    <x v="1"/>
    <s v="Actuals"/>
  </r>
  <r>
    <s v="Ministry of Māori Development - Te Puni Kōkiri"/>
    <x v="11"/>
    <n v="12945"/>
    <s v="Recoveries from Crown Entities and other Third Parties"/>
    <x v="0"/>
    <n v="135"/>
    <x v="2"/>
    <s v="Actuals"/>
  </r>
  <r>
    <s v="Ministry of Māori Development - Te Puni Kōkiri"/>
    <x v="11"/>
    <n v="12945"/>
    <s v="Recoveries from Crown Entities and other Third Parties"/>
    <x v="0"/>
    <n v="5200"/>
    <x v="3"/>
    <s v="Actuals"/>
  </r>
  <r>
    <s v="Ministry of Māori Development - Te Puni Kōkiri"/>
    <x v="11"/>
    <n v="636"/>
    <s v="Mortgage Repayments Intended for HNZC"/>
    <x v="0"/>
    <n v="10"/>
    <x v="4"/>
    <s v="Estimated Actual"/>
  </r>
  <r>
    <s v="Ministry of Māori Development - Te Puni Kōkiri"/>
    <x v="11"/>
    <n v="12945"/>
    <s v="Recoveries from Crown Entities and other Third Parties"/>
    <x v="0"/>
    <n v="5335"/>
    <x v="4"/>
    <s v="Estimated Actual"/>
  </r>
  <r>
    <s v="Ministry of Māori Development - Te Puni Kōkiri"/>
    <x v="11"/>
    <n v="636"/>
    <s v="Mortgage Repayments Intended for HNZC"/>
    <x v="0"/>
    <n v="10"/>
    <x v="5"/>
    <s v="Main Estimates"/>
  </r>
  <r>
    <s v="Ministry of Housing and Urban Development"/>
    <x v="12"/>
    <n v="12370"/>
    <s v="KiwiBuild Housing Sales"/>
    <x v="0"/>
    <n v="94513"/>
    <x v="0"/>
    <s v="Actuals"/>
  </r>
  <r>
    <s v="Ministry of Housing and Urban Development"/>
    <x v="12"/>
    <n v="12370"/>
    <s v="KiwiBuild Housing Sales"/>
    <x v="0"/>
    <n v="18859"/>
    <x v="1"/>
    <s v="Actuals"/>
  </r>
  <r>
    <s v="Ministry of Housing and Urban Development"/>
    <x v="12"/>
    <n v="13229"/>
    <s v="Profit share arising from development agreements"/>
    <x v="0"/>
    <n v="1847"/>
    <x v="1"/>
    <s v="Actuals"/>
  </r>
  <r>
    <s v="Ministry of Housing and Urban Development"/>
    <x v="12"/>
    <n v="13231"/>
    <s v="Rent"/>
    <x v="0"/>
    <n v="2461"/>
    <x v="1"/>
    <s v="Actuals"/>
  </r>
  <r>
    <s v="Ministry of Housing and Urban Development"/>
    <x v="12"/>
    <n v="13520"/>
    <s v="Interest Unwind"/>
    <x v="0"/>
    <n v="1636"/>
    <x v="1"/>
    <s v="Actuals"/>
  </r>
  <r>
    <s v="Ministry of Housing and Urban Development"/>
    <x v="12"/>
    <n v="13521"/>
    <s v="Penalties"/>
    <x v="0"/>
    <n v="72"/>
    <x v="1"/>
    <s v="Actuals"/>
  </r>
  <r>
    <s v="Ministry of Housing and Urban Development"/>
    <x v="12"/>
    <n v="12370"/>
    <s v="KiwiBuild Housing Sales"/>
    <x v="0"/>
    <n v="25874"/>
    <x v="2"/>
    <s v="Actuals"/>
  </r>
  <r>
    <s v="Ministry of Housing and Urban Development"/>
    <x v="12"/>
    <n v="13231"/>
    <s v="Rent"/>
    <x v="0"/>
    <n v="3347"/>
    <x v="2"/>
    <s v="Actuals"/>
  </r>
  <r>
    <s v="Ministry of Housing and Urban Development"/>
    <x v="12"/>
    <n v="13521"/>
    <s v="Penalties"/>
    <x v="0"/>
    <n v="336"/>
    <x v="2"/>
    <s v="Actuals"/>
  </r>
  <r>
    <s v="Ministry of Housing and Urban Development"/>
    <x v="12"/>
    <n v="13532"/>
    <s v="Other Revenue - Crown Entities"/>
    <x v="0"/>
    <n v="15000"/>
    <x v="2"/>
    <s v="Actuals"/>
  </r>
  <r>
    <s v="Ministry of Housing and Urban Development"/>
    <x v="12"/>
    <n v="12370"/>
    <s v="KiwiBuild Housing Sales"/>
    <x v="0"/>
    <n v="26687"/>
    <x v="3"/>
    <s v="Actuals"/>
  </r>
  <r>
    <s v="Ministry of Housing and Urban Development"/>
    <x v="12"/>
    <n v="13231"/>
    <s v="Rent"/>
    <x v="0"/>
    <n v="2774"/>
    <x v="3"/>
    <s v="Actuals"/>
  </r>
  <r>
    <s v="Ministry of Housing and Urban Development"/>
    <x v="12"/>
    <n v="13520"/>
    <s v="Interest Unwind"/>
    <x v="0"/>
    <n v="3200"/>
    <x v="3"/>
    <s v="Actuals"/>
  </r>
  <r>
    <s v="Ministry of Housing and Urban Development"/>
    <x v="12"/>
    <n v="13531"/>
    <s v="Sale of Developments Underwritten"/>
    <x v="0"/>
    <n v="3251"/>
    <x v="3"/>
    <s v="Actuals"/>
  </r>
  <r>
    <s v="Ministry of Housing and Urban Development"/>
    <x v="12"/>
    <n v="13532"/>
    <s v="Other Revenue - Crown Entities"/>
    <x v="0"/>
    <n v="19"/>
    <x v="3"/>
    <s v="Actuals"/>
  </r>
  <r>
    <s v="Ministry of Housing and Urban Development"/>
    <x v="12"/>
    <n v="13231"/>
    <s v="Rent"/>
    <x v="0"/>
    <n v="2100"/>
    <x v="4"/>
    <s v="Estimated Actual"/>
  </r>
  <r>
    <s v="Ministry of Housing and Urban Development"/>
    <x v="12"/>
    <n v="13531"/>
    <s v="Sale of Developments Underwritten"/>
    <x v="0"/>
    <n v="63380"/>
    <x v="4"/>
    <s v="Estimated Actual"/>
  </r>
  <r>
    <s v="Ministry of Housing and Urban Development"/>
    <x v="12"/>
    <n v="13829"/>
    <s v="Other Revenue received from Third Parties"/>
    <x v="0"/>
    <n v="97"/>
    <x v="4"/>
    <s v="Estimated Actual"/>
  </r>
  <r>
    <s v="Ministry of Housing and Urban Development"/>
    <x v="12"/>
    <n v="13977"/>
    <s v="Buying off the Plans Revenue"/>
    <x v="0"/>
    <n v="45000"/>
    <x v="4"/>
    <s v="Estimated Actual"/>
  </r>
  <r>
    <s v="Ministry of Housing and Urban Development"/>
    <x v="12"/>
    <n v="13978"/>
    <s v="Land for Housing Revenue"/>
    <x v="0"/>
    <n v="8924"/>
    <x v="4"/>
    <s v="Estimated Actual"/>
  </r>
  <r>
    <s v="Ministry of Housing and Urban Development"/>
    <x v="12"/>
    <n v="13231"/>
    <s v="Rent"/>
    <x v="0"/>
    <n v="200"/>
    <x v="5"/>
    <s v="Main Estimates"/>
  </r>
  <r>
    <s v="Ministry of Housing and Urban Development"/>
    <x v="12"/>
    <n v="13531"/>
    <s v="Sale of Developments Underwritten"/>
    <x v="0"/>
    <n v="24633"/>
    <x v="5"/>
    <s v="Main Estimates"/>
  </r>
  <r>
    <s v="Ministry of Housing and Urban Development"/>
    <x v="12"/>
    <n v="13978"/>
    <s v="Land for Housing Revenue"/>
    <x v="0"/>
    <n v="114453"/>
    <x v="5"/>
    <s v="Main Estimates"/>
  </r>
  <r>
    <s v="Ministry of Housing and Urban Development"/>
    <x v="12"/>
    <n v="12425"/>
    <s v="Acquisition and development of properties under Housing Act 1955"/>
    <x v="1"/>
    <n v="10625"/>
    <x v="0"/>
    <s v="Actuals"/>
  </r>
  <r>
    <s v="Ministry of Housing and Urban Development"/>
    <x v="12"/>
    <n v="12425"/>
    <s v="Acquisition and development of properties under Housing Act 1955"/>
    <x v="1"/>
    <n v="18859"/>
    <x v="1"/>
    <s v="Actuals"/>
  </r>
  <r>
    <s v="Ministry of Housing and Urban Development"/>
    <x v="12"/>
    <n v="13230"/>
    <s v="Return of equity by Crown entities"/>
    <x v="1"/>
    <n v="1041"/>
    <x v="2"/>
    <s v="Actuals"/>
  </r>
  <r>
    <s v="New Zealand Police"/>
    <x v="13"/>
    <n v="716"/>
    <s v="Infringement Fees"/>
    <x v="0"/>
    <n v="80816"/>
    <x v="0"/>
    <s v="Actuals"/>
  </r>
  <r>
    <s v="New Zealand Police"/>
    <x v="13"/>
    <n v="3416"/>
    <s v="Sale of Unclaimed Property"/>
    <x v="0"/>
    <n v="157"/>
    <x v="0"/>
    <s v="Actuals"/>
  </r>
  <r>
    <s v="New Zealand Police"/>
    <x v="13"/>
    <n v="12565"/>
    <s v="Revenue from ACC"/>
    <x v="0"/>
    <n v="141"/>
    <x v="0"/>
    <s v="Actuals"/>
  </r>
  <r>
    <s v="New Zealand Police"/>
    <x v="13"/>
    <n v="716"/>
    <s v="Infringement Fees"/>
    <x v="0"/>
    <n v="82976"/>
    <x v="1"/>
    <s v="Actuals"/>
  </r>
  <r>
    <s v="New Zealand Police"/>
    <x v="13"/>
    <n v="3416"/>
    <s v="Sale of Unclaimed Property"/>
    <x v="0"/>
    <n v="133"/>
    <x v="1"/>
    <s v="Actuals"/>
  </r>
  <r>
    <s v="New Zealand Police"/>
    <x v="13"/>
    <n v="716"/>
    <s v="Infringement Fees"/>
    <x v="0"/>
    <n v="97697"/>
    <x v="2"/>
    <s v="Actuals"/>
  </r>
  <r>
    <s v="New Zealand Police"/>
    <x v="13"/>
    <n v="3416"/>
    <s v="Sale of Unclaimed Property"/>
    <x v="0"/>
    <n v="179"/>
    <x v="2"/>
    <s v="Actuals"/>
  </r>
  <r>
    <s v="New Zealand Police"/>
    <x v="13"/>
    <n v="716"/>
    <s v="Infringement Fees"/>
    <x v="0"/>
    <n v="103446"/>
    <x v="3"/>
    <s v="Actuals"/>
  </r>
  <r>
    <s v="New Zealand Police"/>
    <x v="13"/>
    <n v="3416"/>
    <s v="Sale of Unclaimed Property"/>
    <x v="0"/>
    <n v="533"/>
    <x v="3"/>
    <s v="Actuals"/>
  </r>
  <r>
    <s v="New Zealand Police"/>
    <x v="13"/>
    <n v="716"/>
    <s v="Infringement Fees"/>
    <x v="0"/>
    <n v="95000"/>
    <x v="4"/>
    <s v="Estimated Actual"/>
  </r>
  <r>
    <s v="New Zealand Police"/>
    <x v="13"/>
    <n v="3416"/>
    <s v="Sale of Unclaimed Property"/>
    <x v="0"/>
    <n v="400"/>
    <x v="4"/>
    <s v="Estimated Actual"/>
  </r>
  <r>
    <s v="New Zealand Police"/>
    <x v="13"/>
    <n v="716"/>
    <s v="Infringement Fees"/>
    <x v="0"/>
    <n v="95000"/>
    <x v="5"/>
    <s v="Main Estimates"/>
  </r>
  <r>
    <s v="New Zealand Police"/>
    <x v="13"/>
    <n v="3416"/>
    <s v="Sale of Unclaimed Property"/>
    <x v="0"/>
    <n v="400"/>
    <x v="5"/>
    <s v="Main Estimates"/>
  </r>
  <r>
    <s v="Department of the Prime Minister and Cabinet"/>
    <x v="14"/>
    <n v="11019"/>
    <s v="Governor-General Programme Recoveries"/>
    <x v="0"/>
    <n v="13"/>
    <x v="0"/>
    <s v="Actuals"/>
  </r>
  <r>
    <s v="Department of the Prime Minister and Cabinet"/>
    <x v="14"/>
    <n v="12461"/>
    <s v="Contribution towards purchase of a tsunami monitoring and detection network (DART Buoys)"/>
    <x v="0"/>
    <n v="3069"/>
    <x v="0"/>
    <s v="Actuals"/>
  </r>
  <r>
    <s v="Department of the Prime Minister and Cabinet"/>
    <x v="14"/>
    <n v="12515"/>
    <s v="Contributions to Civil Defence and Emergency Management Training"/>
    <x v="0"/>
    <n v="859"/>
    <x v="0"/>
    <s v="Actuals"/>
  </r>
  <r>
    <s v="Department of the Prime Minister and Cabinet"/>
    <x v="14"/>
    <n v="13126"/>
    <s v="Government House Donated Assets"/>
    <x v="0"/>
    <n v="694"/>
    <x v="0"/>
    <s v="Actuals"/>
  </r>
  <r>
    <s v="Department of the Prime Minister and Cabinet"/>
    <x v="14"/>
    <n v="11019"/>
    <s v="Governor-General Programme Recoveries"/>
    <x v="0"/>
    <n v="30"/>
    <x v="1"/>
    <s v="Actuals"/>
  </r>
  <r>
    <s v="Department of the Prime Minister and Cabinet"/>
    <x v="14"/>
    <n v="12461"/>
    <s v="Contribution towards purchase of a tsunami monitoring and detection network (DART Buoys)"/>
    <x v="0"/>
    <n v="4100"/>
    <x v="1"/>
    <s v="Actuals"/>
  </r>
  <r>
    <s v="Department of the Prime Minister and Cabinet"/>
    <x v="14"/>
    <n v="12515"/>
    <s v="Contributions to Civil Defence and Emergency Management Training"/>
    <x v="0"/>
    <n v="1116"/>
    <x v="1"/>
    <s v="Actuals"/>
  </r>
  <r>
    <s v="Department of the Prime Minister and Cabinet"/>
    <x v="14"/>
    <n v="12461"/>
    <s v="Contribution towards purchase of a tsunami monitoring and detection network (DART Buoys)"/>
    <x v="0"/>
    <n v="6649"/>
    <x v="2"/>
    <s v="Actuals"/>
  </r>
  <r>
    <s v="Department of the Prime Minister and Cabinet"/>
    <x v="14"/>
    <n v="12515"/>
    <s v="Contributions to Civil Defence and Emergency Management Training"/>
    <x v="0"/>
    <n v="1722"/>
    <x v="2"/>
    <s v="Actuals"/>
  </r>
  <r>
    <s v="Department of the Prime Minister and Cabinet"/>
    <x v="14"/>
    <n v="12461"/>
    <s v="Contribution towards purchase of a tsunami monitoring and detection network (DART Buoys)"/>
    <x v="0"/>
    <n v="4440"/>
    <x v="3"/>
    <s v="Actuals"/>
  </r>
  <r>
    <s v="Department of the Prime Minister and Cabinet"/>
    <x v="14"/>
    <n v="12515"/>
    <s v="Contributions to Civil Defence and Emergency Management Training"/>
    <x v="0"/>
    <n v="1684"/>
    <x v="3"/>
    <s v="Actuals"/>
  </r>
  <r>
    <s v="Department of the Prime Minister and Cabinet"/>
    <x v="14"/>
    <n v="11019"/>
    <s v="Governor-General Programme Recoveries"/>
    <x v="0"/>
    <n v="150"/>
    <x v="4"/>
    <s v="Estimated Actual"/>
  </r>
  <r>
    <s v="Department of the Prime Minister and Cabinet"/>
    <x v="14"/>
    <n v="12461"/>
    <s v="Contribution towards purchase of a tsunami monitoring and detection network (DART Buoys)"/>
    <x v="0"/>
    <n v="3900"/>
    <x v="4"/>
    <s v="Estimated Actual"/>
  </r>
  <r>
    <s v="Department of the Prime Minister and Cabinet"/>
    <x v="14"/>
    <n v="12515"/>
    <s v="Contributions to Civil Defence and Emergency Management Training"/>
    <x v="0"/>
    <n v="1700"/>
    <x v="4"/>
    <s v="Estimated Actual"/>
  </r>
  <r>
    <s v="Department of the Prime Minister and Cabinet"/>
    <x v="14"/>
    <n v="11019"/>
    <s v="Governor-General Programme Recoveries"/>
    <x v="0"/>
    <n v="150"/>
    <x v="5"/>
    <s v="Main Estimates"/>
  </r>
  <r>
    <s v="Department of the Prime Minister and Cabinet"/>
    <x v="14"/>
    <n v="12461"/>
    <s v="Contribution towards purchase of a tsunami monitoring and detection network (DART Buoys)"/>
    <x v="0"/>
    <n v="6300"/>
    <x v="5"/>
    <s v="Main Estimates"/>
  </r>
  <r>
    <s v="Public Service Commission"/>
    <x v="15"/>
    <n v="867"/>
    <s v="Reimbursement of Chief Executives' Remuneration"/>
    <x v="0"/>
    <n v="14900"/>
    <x v="0"/>
    <s v="Actuals"/>
  </r>
  <r>
    <s v="Public Service Commission"/>
    <x v="15"/>
    <n v="867"/>
    <s v="Reimbursement of Chief Executives' Remuneration"/>
    <x v="0"/>
    <n v="17712"/>
    <x v="1"/>
    <s v="Actuals"/>
  </r>
  <r>
    <s v="Public Service Commission"/>
    <x v="15"/>
    <n v="867"/>
    <s v="Reimbursement of Chief Executives' Remuneration"/>
    <x v="0"/>
    <n v="16886"/>
    <x v="2"/>
    <s v="Actuals"/>
  </r>
  <r>
    <s v="Public Service Commission"/>
    <x v="15"/>
    <n v="867"/>
    <s v="Reimbursement of Chief Executives' Remuneration"/>
    <x v="0"/>
    <n v="18386"/>
    <x v="3"/>
    <s v="Actuals"/>
  </r>
  <r>
    <s v="Public Service Commission"/>
    <x v="15"/>
    <n v="867"/>
    <s v="Reimbursement of Chief Executives' Remuneration"/>
    <x v="0"/>
    <n v="20422"/>
    <x v="4"/>
    <s v="Estimated Actual"/>
  </r>
  <r>
    <s v="Public Service Commission"/>
    <x v="15"/>
    <n v="867"/>
    <s v="Reimbursement of Chief Executives' Remuneration"/>
    <x v="0"/>
    <n v="20035"/>
    <x v="5"/>
    <s v="Main Estimates"/>
  </r>
  <r>
    <s v="Land Information New Zealand"/>
    <x v="16"/>
    <n v="890"/>
    <s v="Pastoral Lease Rentals"/>
    <x v="0"/>
    <n v="2017"/>
    <x v="0"/>
    <s v="Actuals"/>
  </r>
  <r>
    <s v="Land Information New Zealand"/>
    <x v="16"/>
    <n v="892"/>
    <s v="Surplus Government Properties - Rents"/>
    <x v="0"/>
    <n v="13219"/>
    <x v="0"/>
    <s v="Actuals"/>
  </r>
  <r>
    <s v="Land Information New Zealand"/>
    <x v="16"/>
    <n v="9036"/>
    <s v="Overseas Investment Office - Civil Penalties"/>
    <x v="0"/>
    <n v="2912"/>
    <x v="0"/>
    <s v="Actuals"/>
  </r>
  <r>
    <s v="Land Information New Zealand"/>
    <x v="16"/>
    <n v="10782"/>
    <s v="Soil Conservation Reserve Management"/>
    <x v="0"/>
    <n v="902"/>
    <x v="0"/>
    <s v="Actuals"/>
  </r>
  <r>
    <s v="Land Information New Zealand"/>
    <x v="16"/>
    <n v="11046"/>
    <s v="Forestry Produce Sales"/>
    <x v="0"/>
    <n v="3025"/>
    <x v="0"/>
    <s v="Actuals"/>
  </r>
  <r>
    <s v="Land Information New Zealand"/>
    <x v="16"/>
    <n v="11740"/>
    <s v="Canterbury Earthquake Recovery Other Revenue"/>
    <x v="0"/>
    <n v="595"/>
    <x v="0"/>
    <s v="Actuals"/>
  </r>
  <r>
    <s v="Land Information New Zealand"/>
    <x v="16"/>
    <n v="1254"/>
    <s v="New Zealand Transport Agency Sales"/>
    <x v="0"/>
    <n v="50328"/>
    <x v="0"/>
    <s v="Actuals"/>
  </r>
  <r>
    <s v="Land Information New Zealand"/>
    <x v="16"/>
    <n v="3468"/>
    <s v="Sundry Operating Revenue"/>
    <x v="0"/>
    <n v="42"/>
    <x v="0"/>
    <s v="Actuals"/>
  </r>
  <r>
    <s v="Land Information New Zealand"/>
    <x v="16"/>
    <n v="890"/>
    <s v="Pastoral Lease Rentals"/>
    <x v="0"/>
    <n v="2167"/>
    <x v="1"/>
    <s v="Actuals"/>
  </r>
  <r>
    <s v="Land Information New Zealand"/>
    <x v="16"/>
    <n v="892"/>
    <s v="Surplus Government Properties - Rents"/>
    <x v="0"/>
    <n v="13011"/>
    <x v="1"/>
    <s v="Actuals"/>
  </r>
  <r>
    <s v="Land Information New Zealand"/>
    <x v="16"/>
    <n v="9036"/>
    <s v="Overseas Investment Office - Civil Penalties"/>
    <x v="0"/>
    <n v="190"/>
    <x v="1"/>
    <s v="Actuals"/>
  </r>
  <r>
    <s v="Land Information New Zealand"/>
    <x v="16"/>
    <n v="10782"/>
    <s v="Soil Conservation Reserve Management"/>
    <x v="0"/>
    <n v="40"/>
    <x v="1"/>
    <s v="Actuals"/>
  </r>
  <r>
    <s v="Land Information New Zealand"/>
    <x v="16"/>
    <n v="11046"/>
    <s v="Forestry Produce Sales"/>
    <x v="0"/>
    <n v="3941"/>
    <x v="1"/>
    <s v="Actuals"/>
  </r>
  <r>
    <s v="Land Information New Zealand"/>
    <x v="16"/>
    <n v="11740"/>
    <s v="Canterbury Earthquake Recovery Other Revenue"/>
    <x v="0"/>
    <n v="180"/>
    <x v="1"/>
    <s v="Actuals"/>
  </r>
  <r>
    <s v="Land Information New Zealand"/>
    <x v="16"/>
    <n v="1254"/>
    <s v="New Zealand Transport Agency Sales"/>
    <x v="0"/>
    <n v="58572"/>
    <x v="1"/>
    <s v="Actuals"/>
  </r>
  <r>
    <s v="Land Information New Zealand"/>
    <x v="16"/>
    <n v="3468"/>
    <s v="Sundry Operating Revenue"/>
    <x v="0"/>
    <n v="66"/>
    <x v="1"/>
    <s v="Actuals"/>
  </r>
  <r>
    <s v="Land Information New Zealand"/>
    <x v="16"/>
    <n v="890"/>
    <s v="Pastoral Lease Rentals"/>
    <x v="0"/>
    <n v="2252"/>
    <x v="2"/>
    <s v="Actuals"/>
  </r>
  <r>
    <s v="Land Information New Zealand"/>
    <x v="16"/>
    <n v="892"/>
    <s v="Surplus Government Properties - Rents"/>
    <x v="0"/>
    <n v="12598"/>
    <x v="2"/>
    <s v="Actuals"/>
  </r>
  <r>
    <s v="Land Information New Zealand"/>
    <x v="16"/>
    <n v="1233"/>
    <s v="Claim Settlement Refunds"/>
    <x v="0"/>
    <n v="5"/>
    <x v="2"/>
    <s v="Actuals"/>
  </r>
  <r>
    <s v="Land Information New Zealand"/>
    <x v="16"/>
    <n v="1254"/>
    <s v="New Zealand Transport Agency Sales"/>
    <x v="0"/>
    <n v="24100"/>
    <x v="2"/>
    <s v="Actuals"/>
  </r>
  <r>
    <s v="Land Information New Zealand"/>
    <x v="16"/>
    <n v="3468"/>
    <s v="Sundry Operating Revenue"/>
    <x v="0"/>
    <n v="66"/>
    <x v="2"/>
    <s v="Actuals"/>
  </r>
  <r>
    <s v="Land Information New Zealand"/>
    <x v="16"/>
    <n v="9036"/>
    <s v="Overseas Investment Office - Civil Penalties"/>
    <x v="0"/>
    <n v="200"/>
    <x v="2"/>
    <s v="Actuals"/>
  </r>
  <r>
    <s v="Land Information New Zealand"/>
    <x v="16"/>
    <n v="10782"/>
    <s v="Soil Conservation Reserve Management"/>
    <x v="0"/>
    <n v="4"/>
    <x v="2"/>
    <s v="Actuals"/>
  </r>
  <r>
    <s v="Land Information New Zealand"/>
    <x v="16"/>
    <n v="11046"/>
    <s v="Forestry Produce Sales"/>
    <x v="0"/>
    <n v="3375"/>
    <x v="2"/>
    <s v="Actuals"/>
  </r>
  <r>
    <s v="Land Information New Zealand"/>
    <x v="16"/>
    <n v="11740"/>
    <s v="Canterbury Earthquake Recovery Other Revenue"/>
    <x v="0"/>
    <n v="206"/>
    <x v="2"/>
    <s v="Actuals"/>
  </r>
  <r>
    <s v="Land Information New Zealand"/>
    <x v="16"/>
    <n v="1254"/>
    <s v="New Zealand Transport Agency Sales"/>
    <x v="0"/>
    <n v="25091"/>
    <x v="3"/>
    <s v="Actuals"/>
  </r>
  <r>
    <s v="Land Information New Zealand"/>
    <x v="16"/>
    <n v="3468"/>
    <s v="Sundry Operating Revenue"/>
    <x v="0"/>
    <n v="8"/>
    <x v="3"/>
    <s v="Actuals"/>
  </r>
  <r>
    <s v="Land Information New Zealand"/>
    <x v="16"/>
    <n v="9036"/>
    <s v="Overseas Investment Office - Civil Penalties"/>
    <x v="0"/>
    <n v="168"/>
    <x v="3"/>
    <s v="Actuals"/>
  </r>
  <r>
    <s v="Land Information New Zealand"/>
    <x v="16"/>
    <n v="11046"/>
    <s v="Forestry Produce Sales"/>
    <x v="0"/>
    <n v="6808"/>
    <x v="3"/>
    <s v="Actuals"/>
  </r>
  <r>
    <s v="Land Information New Zealand"/>
    <x v="16"/>
    <n v="11740"/>
    <s v="Canterbury Earthquake Recovery Other Revenue"/>
    <x v="0"/>
    <n v="464"/>
    <x v="3"/>
    <s v="Actuals"/>
  </r>
  <r>
    <s v="Land Information New Zealand"/>
    <x v="16"/>
    <n v="890"/>
    <s v="Pastoral Lease Rentals"/>
    <x v="0"/>
    <n v="2400"/>
    <x v="3"/>
    <s v="Actuals"/>
  </r>
  <r>
    <s v="Land Information New Zealand"/>
    <x v="16"/>
    <n v="892"/>
    <s v="Surplus Government Properties - Rents"/>
    <x v="0"/>
    <n v="12115"/>
    <x v="3"/>
    <s v="Actuals"/>
  </r>
  <r>
    <s v="Land Information New Zealand"/>
    <x v="16"/>
    <n v="889"/>
    <s v="Crown Rates Refunds"/>
    <x v="0"/>
    <n v="500"/>
    <x v="4"/>
    <s v="Estimated Actual"/>
  </r>
  <r>
    <s v="Land Information New Zealand"/>
    <x v="16"/>
    <n v="890"/>
    <s v="Pastoral Lease Rentals"/>
    <x v="0"/>
    <n v="2049"/>
    <x v="4"/>
    <s v="Estimated Actual"/>
  </r>
  <r>
    <s v="Land Information New Zealand"/>
    <x v="16"/>
    <n v="892"/>
    <s v="Surplus Government Properties - Rents"/>
    <x v="0"/>
    <n v="11127"/>
    <x v="4"/>
    <s v="Estimated Actual"/>
  </r>
  <r>
    <s v="Land Information New Zealand"/>
    <x v="16"/>
    <n v="1254"/>
    <s v="New Zealand Transport Agency Sales"/>
    <x v="0"/>
    <n v="25000"/>
    <x v="4"/>
    <s v="Estimated Actual"/>
  </r>
  <r>
    <s v="Land Information New Zealand"/>
    <x v="16"/>
    <n v="3468"/>
    <s v="Sundry Operating Revenue"/>
    <x v="0"/>
    <n v="23"/>
    <x v="4"/>
    <s v="Estimated Actual"/>
  </r>
  <r>
    <s v="Land Information New Zealand"/>
    <x v="16"/>
    <n v="10782"/>
    <s v="Soil Conservation Reserve Management"/>
    <x v="0"/>
    <n v="500"/>
    <x v="4"/>
    <s v="Estimated Actual"/>
  </r>
  <r>
    <s v="Land Information New Zealand"/>
    <x v="16"/>
    <n v="11046"/>
    <s v="Forestry Produce Sales"/>
    <x v="0"/>
    <n v="3600"/>
    <x v="4"/>
    <s v="Estimated Actual"/>
  </r>
  <r>
    <s v="Land Information New Zealand"/>
    <x v="16"/>
    <n v="889"/>
    <s v="Crown Rates Refunds"/>
    <x v="0"/>
    <n v="500"/>
    <x v="5"/>
    <s v="Main Estimates"/>
  </r>
  <r>
    <s v="Land Information New Zealand"/>
    <x v="16"/>
    <n v="890"/>
    <s v="Pastoral Lease Rentals"/>
    <x v="0"/>
    <n v="2049"/>
    <x v="5"/>
    <s v="Main Estimates"/>
  </r>
  <r>
    <s v="Land Information New Zealand"/>
    <x v="16"/>
    <n v="892"/>
    <s v="Surplus Government Properties - Rents"/>
    <x v="0"/>
    <n v="11127"/>
    <x v="5"/>
    <s v="Main Estimates"/>
  </r>
  <r>
    <s v="Land Information New Zealand"/>
    <x v="16"/>
    <n v="10782"/>
    <s v="Soil Conservation Reserve Management"/>
    <x v="0"/>
    <n v="500"/>
    <x v="5"/>
    <s v="Main Estimates"/>
  </r>
  <r>
    <s v="Land Information New Zealand"/>
    <x v="16"/>
    <n v="11046"/>
    <s v="Forestry Produce Sales"/>
    <x v="0"/>
    <n v="3600"/>
    <x v="5"/>
    <s v="Main Estimates"/>
  </r>
  <r>
    <s v="Land Information New Zealand"/>
    <x v="16"/>
    <n v="1254"/>
    <s v="New Zealand Transport Agency Sales"/>
    <x v="0"/>
    <n v="100000"/>
    <x v="5"/>
    <s v="Main Estimates"/>
  </r>
  <r>
    <s v="Land Information New Zealand"/>
    <x v="16"/>
    <n v="3468"/>
    <s v="Sundry Operating Revenue"/>
    <x v="0"/>
    <n v="23"/>
    <x v="5"/>
    <s v="Main Estimates"/>
  </r>
  <r>
    <s v="Land Information New Zealand"/>
    <x v="16"/>
    <n v="893"/>
    <s v="Surplus Government Properties - Sales"/>
    <x v="1"/>
    <n v="20209"/>
    <x v="0"/>
    <s v="Actuals"/>
  </r>
  <r>
    <s v="Land Information New Zealand"/>
    <x v="16"/>
    <n v="5267"/>
    <s v="Land Tenure Reform Sales"/>
    <x v="1"/>
    <n v="4587"/>
    <x v="0"/>
    <s v="Actuals"/>
  </r>
  <r>
    <s v="Land Information New Zealand"/>
    <x v="16"/>
    <n v="11880"/>
    <s v="Sale of Landbank Properties"/>
    <x v="1"/>
    <n v="10983"/>
    <x v="0"/>
    <s v="Actuals"/>
  </r>
  <r>
    <s v="Land Information New Zealand"/>
    <x v="16"/>
    <n v="5267"/>
    <s v="Land Tenure Reform Sales"/>
    <x v="1"/>
    <n v="5070"/>
    <x v="1"/>
    <s v="Actuals"/>
  </r>
  <r>
    <s v="Land Information New Zealand"/>
    <x v="16"/>
    <n v="11880"/>
    <s v="Sale of Landbank Properties"/>
    <x v="1"/>
    <n v="10746"/>
    <x v="1"/>
    <s v="Actuals"/>
  </r>
  <r>
    <s v="Land Information New Zealand"/>
    <x v="16"/>
    <n v="893"/>
    <s v="Surplus Government Properties - Sales"/>
    <x v="1"/>
    <n v="14363"/>
    <x v="1"/>
    <s v="Actuals"/>
  </r>
  <r>
    <s v="Land Information New Zealand"/>
    <x v="16"/>
    <n v="5267"/>
    <s v="Land Tenure Reform Sales"/>
    <x v="1"/>
    <n v="26410"/>
    <x v="2"/>
    <s v="Actuals"/>
  </r>
  <r>
    <s v="Land Information New Zealand"/>
    <x v="16"/>
    <n v="893"/>
    <s v="Surplus Government Properties - Sales"/>
    <x v="1"/>
    <n v="15746"/>
    <x v="2"/>
    <s v="Actuals"/>
  </r>
  <r>
    <s v="Land Information New Zealand"/>
    <x v="16"/>
    <n v="11880"/>
    <s v="Sale of Landbank Properties"/>
    <x v="1"/>
    <n v="20740"/>
    <x v="2"/>
    <s v="Actuals"/>
  </r>
  <r>
    <s v="Land Information New Zealand"/>
    <x v="16"/>
    <n v="893"/>
    <s v="Surplus Government Properties - Sales"/>
    <x v="1"/>
    <n v="1412"/>
    <x v="3"/>
    <s v="Actuals"/>
  </r>
  <r>
    <s v="Land Information New Zealand"/>
    <x v="16"/>
    <n v="11880"/>
    <s v="Sale of Landbank Properties"/>
    <x v="1"/>
    <n v="6351"/>
    <x v="3"/>
    <s v="Actuals"/>
  </r>
  <r>
    <s v="Land Information New Zealand"/>
    <x v="16"/>
    <n v="893"/>
    <s v="Surplus Government Properties - Sales"/>
    <x v="1"/>
    <n v="7350"/>
    <x v="4"/>
    <s v="Estimated Actual"/>
  </r>
  <r>
    <s v="Land Information New Zealand"/>
    <x v="16"/>
    <n v="893"/>
    <s v="Surplus Government Properties - Sales"/>
    <x v="1"/>
    <n v="7350"/>
    <x v="5"/>
    <s v="Main Estimates"/>
  </r>
  <r>
    <s v="Land Information New Zealand"/>
    <x v="16"/>
    <n v="5267"/>
    <s v="Land Tenure Reform Sales"/>
    <x v="1"/>
    <n v="85447"/>
    <x v="5"/>
    <s v="Main Estimates"/>
  </r>
  <r>
    <s v="Ministry of Transport"/>
    <x v="17"/>
    <n v="923"/>
    <s v="Motor Vehicle Registration"/>
    <x v="2"/>
    <n v="231406"/>
    <x v="0"/>
    <s v="Actuals"/>
  </r>
  <r>
    <s v="Ministry of Transport"/>
    <x v="17"/>
    <n v="924"/>
    <s v="Road User Charges"/>
    <x v="2"/>
    <n v="1930199"/>
    <x v="0"/>
    <s v="Actuals"/>
  </r>
  <r>
    <s v="Ministry of Transport"/>
    <x v="17"/>
    <n v="8862"/>
    <s v="Fuel Excise Duty Refunds"/>
    <x v="2"/>
    <n v="-67592"/>
    <x v="0"/>
    <s v="Actuals"/>
  </r>
  <r>
    <s v="Ministry of Transport"/>
    <x v="17"/>
    <n v="8862"/>
    <s v="Fuel Excise Duty Refunds"/>
    <x v="2"/>
    <n v="-59976"/>
    <x v="1"/>
    <s v="Actuals"/>
  </r>
  <r>
    <s v="Ministry of Transport"/>
    <x v="17"/>
    <n v="923"/>
    <s v="Motor Vehicle Registration"/>
    <x v="2"/>
    <n v="234221"/>
    <x v="1"/>
    <s v="Actuals"/>
  </r>
  <r>
    <s v="Ministry of Transport"/>
    <x v="17"/>
    <n v="924"/>
    <s v="Road User Charges"/>
    <x v="2"/>
    <n v="1839577"/>
    <x v="1"/>
    <s v="Actuals"/>
  </r>
  <r>
    <s v="Ministry of Transport"/>
    <x v="17"/>
    <n v="923"/>
    <s v="Motor Vehicle Registration"/>
    <x v="2"/>
    <n v="236056"/>
    <x v="2"/>
    <s v="Actuals"/>
  </r>
  <r>
    <s v="Ministry of Transport"/>
    <x v="17"/>
    <n v="924"/>
    <s v="Road User Charges"/>
    <x v="2"/>
    <n v="1414308"/>
    <x v="2"/>
    <s v="Actuals"/>
  </r>
  <r>
    <s v="Ministry of Transport"/>
    <x v="17"/>
    <n v="8862"/>
    <s v="Fuel Excise Duty Refunds"/>
    <x v="2"/>
    <n v="-68051"/>
    <x v="2"/>
    <s v="Actuals"/>
  </r>
  <r>
    <s v="Ministry of Transport"/>
    <x v="17"/>
    <n v="8862"/>
    <s v="Fuel Excise Duty Refunds"/>
    <x v="2"/>
    <n v="-67003"/>
    <x v="3"/>
    <s v="Actuals"/>
  </r>
  <r>
    <s v="Ministry of Transport"/>
    <x v="17"/>
    <n v="923"/>
    <s v="Motor Vehicle Registration"/>
    <x v="2"/>
    <n v="232278"/>
    <x v="3"/>
    <s v="Actuals"/>
  </r>
  <r>
    <s v="Ministry of Transport"/>
    <x v="17"/>
    <n v="924"/>
    <s v="Road User Charges"/>
    <x v="2"/>
    <n v="1839077"/>
    <x v="3"/>
    <s v="Actuals"/>
  </r>
  <r>
    <s v="Ministry of Transport"/>
    <x v="17"/>
    <n v="923"/>
    <s v="Motor Vehicle Registration"/>
    <x v="2"/>
    <n v="298392"/>
    <x v="4"/>
    <s v="Estimated Actual"/>
  </r>
  <r>
    <s v="Ministry of Transport"/>
    <x v="17"/>
    <n v="924"/>
    <s v="Road User Charges"/>
    <x v="2"/>
    <n v="2018934"/>
    <x v="4"/>
    <s v="Estimated Actual"/>
  </r>
  <r>
    <s v="Ministry of Transport"/>
    <x v="17"/>
    <n v="8862"/>
    <s v="Fuel Excise Duty Refunds"/>
    <x v="2"/>
    <n v="-73013"/>
    <x v="4"/>
    <s v="Estimated Actual"/>
  </r>
  <r>
    <s v="Ministry of Transport"/>
    <x v="17"/>
    <n v="8862"/>
    <s v="Fuel Excise Duty Refunds"/>
    <x v="2"/>
    <n v="-75448"/>
    <x v="5"/>
    <s v="Main Estimates"/>
  </r>
  <r>
    <s v="Ministry of Transport"/>
    <x v="17"/>
    <n v="923"/>
    <s v="Motor Vehicle Registration"/>
    <x v="2"/>
    <n v="461501"/>
    <x v="5"/>
    <s v="Main Estimates"/>
  </r>
  <r>
    <s v="Ministry of Transport"/>
    <x v="17"/>
    <n v="924"/>
    <s v="Road User Charges"/>
    <x v="2"/>
    <n v="2172191"/>
    <x v="5"/>
    <s v="Main Estimates"/>
  </r>
  <r>
    <s v="Ministry of Transport"/>
    <x v="17"/>
    <n v="9595"/>
    <s v="Northern Gateway Toll Road Revenue"/>
    <x v="0"/>
    <n v="11290"/>
    <x v="0"/>
    <s v="Actuals"/>
  </r>
  <r>
    <s v="Ministry of Transport"/>
    <x v="17"/>
    <n v="9622"/>
    <s v="Road User Charge transaction fee"/>
    <x v="0"/>
    <n v="484"/>
    <x v="0"/>
    <s v="Actuals"/>
  </r>
  <r>
    <s v="Ministry of Transport"/>
    <x v="17"/>
    <n v="925"/>
    <s v="Infringements"/>
    <x v="0"/>
    <n v="206"/>
    <x v="0"/>
    <s v="Actuals"/>
  </r>
  <r>
    <s v="Ministry of Transport"/>
    <x v="17"/>
    <n v="925"/>
    <s v="Infringements"/>
    <x v="0"/>
    <n v="25063"/>
    <x v="1"/>
    <s v="Actuals"/>
  </r>
  <r>
    <s v="Ministry of Transport"/>
    <x v="17"/>
    <n v="9595"/>
    <s v="Northern Gateway Toll Road Revenue"/>
    <x v="0"/>
    <n v="9572"/>
    <x v="1"/>
    <s v="Actuals"/>
  </r>
  <r>
    <s v="Ministry of Transport"/>
    <x v="17"/>
    <n v="9622"/>
    <s v="Road User Charge transaction fee"/>
    <x v="0"/>
    <n v="536"/>
    <x v="1"/>
    <s v="Actuals"/>
  </r>
  <r>
    <s v="Ministry of Transport"/>
    <x v="17"/>
    <n v="10839"/>
    <s v="Miscellaneous receipts"/>
    <x v="0"/>
    <n v="151254"/>
    <x v="1"/>
    <s v="Actuals"/>
  </r>
  <r>
    <s v="Ministry of Transport"/>
    <x v="17"/>
    <n v="9595"/>
    <s v="Northern Gateway Toll Road Revenue"/>
    <x v="0"/>
    <n v="10762"/>
    <x v="2"/>
    <s v="Actuals"/>
  </r>
  <r>
    <s v="Ministry of Transport"/>
    <x v="17"/>
    <n v="9622"/>
    <s v="Road User Charge transaction fee"/>
    <x v="0"/>
    <n v="459"/>
    <x v="2"/>
    <s v="Actuals"/>
  </r>
  <r>
    <s v="Ministry of Transport"/>
    <x v="17"/>
    <n v="10839"/>
    <s v="Miscellaneous receipts"/>
    <x v="0"/>
    <n v="125567"/>
    <x v="2"/>
    <s v="Actuals"/>
  </r>
  <r>
    <s v="Ministry of Transport"/>
    <x v="17"/>
    <n v="925"/>
    <s v="Infringements"/>
    <x v="0"/>
    <n v="170908"/>
    <x v="2"/>
    <s v="Actuals"/>
  </r>
  <r>
    <s v="Ministry of Transport"/>
    <x v="17"/>
    <n v="9595"/>
    <s v="Northern Gateway Toll Road Revenue"/>
    <x v="0"/>
    <n v="13726"/>
    <x v="3"/>
    <s v="Actuals"/>
  </r>
  <r>
    <s v="Ministry of Transport"/>
    <x v="17"/>
    <n v="9622"/>
    <s v="Road User Charge transaction fee"/>
    <x v="0"/>
    <n v="124"/>
    <x v="3"/>
    <s v="Actuals"/>
  </r>
  <r>
    <s v="Ministry of Transport"/>
    <x v="17"/>
    <n v="925"/>
    <s v="Infringements"/>
    <x v="0"/>
    <n v="103469"/>
    <x v="3"/>
    <s v="Actuals"/>
  </r>
  <r>
    <s v="Ministry of Transport"/>
    <x v="17"/>
    <n v="9595"/>
    <s v="Northern Gateway Toll Road Revenue"/>
    <x v="0"/>
    <n v="8400"/>
    <x v="4"/>
    <s v="Estimated Actual"/>
  </r>
  <r>
    <s v="Ministry of Transport"/>
    <x v="17"/>
    <n v="9622"/>
    <s v="Road User Charge transaction fee"/>
    <x v="0"/>
    <n v="360"/>
    <x v="4"/>
    <s v="Estimated Actual"/>
  </r>
  <r>
    <s v="Ministry of Transport"/>
    <x v="17"/>
    <n v="925"/>
    <s v="Infringements"/>
    <x v="0"/>
    <n v="134600"/>
    <x v="4"/>
    <s v="Estimated Actual"/>
  </r>
  <r>
    <s v="Ministry of Transport"/>
    <x v="17"/>
    <n v="14108"/>
    <s v="Dividend Income"/>
    <x v="0"/>
    <n v="20000"/>
    <x v="4"/>
    <s v="Estimated Actual"/>
  </r>
  <r>
    <s v="Ministry of Transport"/>
    <x v="17"/>
    <n v="925"/>
    <s v="Infringements"/>
    <x v="0"/>
    <n v="182600"/>
    <x v="5"/>
    <s v="Main Estimates"/>
  </r>
  <r>
    <s v="Ministry of Transport"/>
    <x v="17"/>
    <n v="14107"/>
    <s v="Vested Asset Revenue"/>
    <x v="0"/>
    <n v="1400000"/>
    <x v="5"/>
    <s v="Main Estimates"/>
  </r>
  <r>
    <s v="Ministry of Transport"/>
    <x v="17"/>
    <n v="9595"/>
    <s v="Northern Gateway Toll Road Revenue"/>
    <x v="0"/>
    <n v="8400"/>
    <x v="5"/>
    <s v="Main Estimates"/>
  </r>
  <r>
    <s v="Ministry of Transport"/>
    <x v="17"/>
    <n v="9622"/>
    <s v="Road User Charge transaction fee"/>
    <x v="0"/>
    <n v="360"/>
    <x v="5"/>
    <s v="Main Estimates"/>
  </r>
  <r>
    <s v="Ministry of Transport"/>
    <x v="17"/>
    <n v="11685"/>
    <s v="Proceeds from the sale of New Zealand Railways Corporation properties"/>
    <x v="1"/>
    <n v="22650"/>
    <x v="0"/>
    <s v="Actuals"/>
  </r>
  <r>
    <s v="Ministry of Transport"/>
    <x v="17"/>
    <n v="11685"/>
    <s v="Proceeds from the sale of New Zealand Railways Corporation properties"/>
    <x v="1"/>
    <n v="25411"/>
    <x v="1"/>
    <s v="Actuals"/>
  </r>
  <r>
    <s v="Ministry of Transport"/>
    <x v="17"/>
    <n v="11685"/>
    <s v="Proceeds from the sale of New Zealand Railways Corporation properties"/>
    <x v="1"/>
    <n v="12284"/>
    <x v="2"/>
    <s v="Actuals"/>
  </r>
  <r>
    <s v="Ministry of Transport"/>
    <x v="17"/>
    <n v="11685"/>
    <s v="Proceeds from the sale of New Zealand Railways Corporation properties"/>
    <x v="1"/>
    <n v="2091"/>
    <x v="3"/>
    <s v="Actuals"/>
  </r>
  <r>
    <s v="Ministry of Transport"/>
    <x v="17"/>
    <n v="11685"/>
    <s v="Proceeds from the sale of New Zealand Railways Corporation properties"/>
    <x v="1"/>
    <n v="7316"/>
    <x v="4"/>
    <s v="Estimated Actual"/>
  </r>
  <r>
    <s v="Ministry of Transport"/>
    <x v="17"/>
    <n v="11685"/>
    <s v="Proceeds from the sale of New Zealand Railways Corporation properties"/>
    <x v="1"/>
    <n v="2500"/>
    <x v="5"/>
    <s v="Main Estimates"/>
  </r>
  <r>
    <s v="The Treasury"/>
    <x v="18"/>
    <n v="7530"/>
    <s v="Export Credit Office"/>
    <x v="0"/>
    <n v="2263"/>
    <x v="0"/>
    <s v="Actuals"/>
  </r>
  <r>
    <s v="The Treasury"/>
    <x v="18"/>
    <n v="7575"/>
    <s v="Employers' Superannuation Contributions"/>
    <x v="0"/>
    <n v="23463"/>
    <x v="0"/>
    <s v="Actuals"/>
  </r>
  <r>
    <s v="The Treasury"/>
    <x v="18"/>
    <n v="10225"/>
    <s v="Other Fees"/>
    <x v="0"/>
    <n v="3232"/>
    <x v="0"/>
    <s v="Actuals"/>
  </r>
  <r>
    <s v="The Treasury"/>
    <x v="18"/>
    <n v="11660"/>
    <s v="Interest on Housing New Zealand Corporation Loans."/>
    <x v="0"/>
    <n v="7817"/>
    <x v="0"/>
    <s v="Actuals"/>
  </r>
  <r>
    <s v="The Treasury"/>
    <x v="18"/>
    <n v="6020"/>
    <s v="Unclaimed Money"/>
    <x v="0"/>
    <n v="3810"/>
    <x v="0"/>
    <s v="Actuals"/>
  </r>
  <r>
    <s v="The Treasury"/>
    <x v="18"/>
    <n v="6021"/>
    <s v="Capital Charge - Departments"/>
    <x v="0"/>
    <n v="1817376"/>
    <x v="0"/>
    <s v="Actuals"/>
  </r>
  <r>
    <s v="The Treasury"/>
    <x v="18"/>
    <n v="6025"/>
    <s v="Dividends from SOEs"/>
    <x v="0"/>
    <n v="603341"/>
    <x v="0"/>
    <s v="Actuals"/>
  </r>
  <r>
    <s v="The Treasury"/>
    <x v="18"/>
    <n v="6026"/>
    <s v="Dividends - Other"/>
    <x v="0"/>
    <n v="6680"/>
    <x v="0"/>
    <s v="Actuals"/>
  </r>
  <r>
    <s v="The Treasury"/>
    <x v="18"/>
    <n v="6027"/>
    <s v="Earthquake Commission Guarantee Fee"/>
    <x v="0"/>
    <n v="10000"/>
    <x v="0"/>
    <s v="Actuals"/>
  </r>
  <r>
    <s v="The Treasury"/>
    <x v="18"/>
    <n v="6030"/>
    <s v="Interest from Securities and Deposits"/>
    <x v="0"/>
    <n v="95008"/>
    <x v="0"/>
    <s v="Actuals"/>
  </r>
  <r>
    <s v="The Treasury"/>
    <x v="18"/>
    <n v="6032"/>
    <s v="Other Interest"/>
    <x v="0"/>
    <n v="11402"/>
    <x v="0"/>
    <s v="Actuals"/>
  </r>
  <r>
    <s v="The Treasury"/>
    <x v="18"/>
    <n v="6036"/>
    <s v="Other Current Revenue"/>
    <x v="0"/>
    <n v="195913"/>
    <x v="0"/>
    <s v="Actuals"/>
  </r>
  <r>
    <s v="The Treasury"/>
    <x v="18"/>
    <n v="6037"/>
    <s v="Rentals from Crown Overseas Properties"/>
    <x v="0"/>
    <n v="5241"/>
    <x v="0"/>
    <s v="Actuals"/>
  </r>
  <r>
    <s v="The Treasury"/>
    <x v="18"/>
    <n v="7530"/>
    <s v="Export Credit Office"/>
    <x v="0"/>
    <n v="2176"/>
    <x v="1"/>
    <s v="Actuals"/>
  </r>
  <r>
    <s v="The Treasury"/>
    <x v="18"/>
    <n v="7575"/>
    <s v="Employers' Superannuation Contributions"/>
    <x v="0"/>
    <n v="21928"/>
    <x v="1"/>
    <s v="Actuals"/>
  </r>
  <r>
    <s v="The Treasury"/>
    <x v="18"/>
    <n v="10225"/>
    <s v="Other Fees"/>
    <x v="0"/>
    <n v="3232"/>
    <x v="1"/>
    <s v="Actuals"/>
  </r>
  <r>
    <s v="The Treasury"/>
    <x v="18"/>
    <n v="11660"/>
    <s v="Interest on Housing New Zealand Corporation Loans."/>
    <x v="0"/>
    <n v="20171"/>
    <x v="1"/>
    <s v="Actuals"/>
  </r>
  <r>
    <s v="The Treasury"/>
    <x v="18"/>
    <n v="6020"/>
    <s v="Unclaimed Money"/>
    <x v="0"/>
    <n v="1701"/>
    <x v="1"/>
    <s v="Actuals"/>
  </r>
  <r>
    <s v="The Treasury"/>
    <x v="18"/>
    <n v="6021"/>
    <s v="Capital Charge - Departments"/>
    <x v="0"/>
    <n v="2160841"/>
    <x v="1"/>
    <s v="Actuals"/>
  </r>
  <r>
    <s v="The Treasury"/>
    <x v="18"/>
    <n v="6024"/>
    <s v="Dividends from Crown Entities"/>
    <x v="0"/>
    <n v="10000"/>
    <x v="1"/>
    <s v="Actuals"/>
  </r>
  <r>
    <s v="The Treasury"/>
    <x v="18"/>
    <n v="6025"/>
    <s v="Dividends from SOEs"/>
    <x v="0"/>
    <n v="589563"/>
    <x v="1"/>
    <s v="Actuals"/>
  </r>
  <r>
    <s v="The Treasury"/>
    <x v="18"/>
    <n v="6026"/>
    <s v="Dividends - Other"/>
    <x v="0"/>
    <n v="10603"/>
    <x v="1"/>
    <s v="Actuals"/>
  </r>
  <r>
    <s v="The Treasury"/>
    <x v="18"/>
    <n v="6027"/>
    <s v="Earthquake Commission Guarantee Fee"/>
    <x v="0"/>
    <n v="10000"/>
    <x v="1"/>
    <s v="Actuals"/>
  </r>
  <r>
    <s v="The Treasury"/>
    <x v="18"/>
    <n v="6030"/>
    <s v="Interest from Securities and Deposits"/>
    <x v="0"/>
    <n v="317936"/>
    <x v="1"/>
    <s v="Actuals"/>
  </r>
  <r>
    <s v="The Treasury"/>
    <x v="18"/>
    <n v="6032"/>
    <s v="Other Interest"/>
    <x v="0"/>
    <n v="17157"/>
    <x v="1"/>
    <s v="Actuals"/>
  </r>
  <r>
    <s v="The Treasury"/>
    <x v="18"/>
    <n v="6034"/>
    <s v="Reserve Bank Surplus"/>
    <x v="0"/>
    <n v="140000"/>
    <x v="1"/>
    <s v="Actuals"/>
  </r>
  <r>
    <s v="The Treasury"/>
    <x v="18"/>
    <n v="6036"/>
    <s v="Other Current Revenue"/>
    <x v="0"/>
    <n v="195913"/>
    <x v="1"/>
    <s v="Actuals"/>
  </r>
  <r>
    <s v="The Treasury"/>
    <x v="18"/>
    <n v="6037"/>
    <s v="Rentals from Crown Overseas Properties"/>
    <x v="0"/>
    <n v="5241"/>
    <x v="1"/>
    <s v="Actuals"/>
  </r>
  <r>
    <s v="The Treasury"/>
    <x v="18"/>
    <n v="6020"/>
    <s v="Unclaimed Money"/>
    <x v="0"/>
    <n v="5050"/>
    <x v="2"/>
    <s v="Actuals"/>
  </r>
  <r>
    <s v="The Treasury"/>
    <x v="18"/>
    <n v="6021"/>
    <s v="Capital Charge - Departments"/>
    <x v="0"/>
    <n v="2363203"/>
    <x v="2"/>
    <s v="Actuals"/>
  </r>
  <r>
    <s v="The Treasury"/>
    <x v="18"/>
    <n v="6024"/>
    <s v="Dividends from Crown Entities"/>
    <x v="0"/>
    <n v="650"/>
    <x v="2"/>
    <s v="Actuals"/>
  </r>
  <r>
    <s v="The Treasury"/>
    <x v="18"/>
    <n v="6025"/>
    <s v="Dividends from SOEs"/>
    <x v="0"/>
    <n v="1324381"/>
    <x v="2"/>
    <s v="Actuals"/>
  </r>
  <r>
    <s v="The Treasury"/>
    <x v="18"/>
    <n v="6026"/>
    <s v="Dividends - Other"/>
    <x v="0"/>
    <n v="3614"/>
    <x v="2"/>
    <s v="Actuals"/>
  </r>
  <r>
    <s v="The Treasury"/>
    <x v="18"/>
    <n v="6027"/>
    <s v="Earthquake Commission Guarantee Fee"/>
    <x v="0"/>
    <n v="10000"/>
    <x v="2"/>
    <s v="Actuals"/>
  </r>
  <r>
    <s v="The Treasury"/>
    <x v="18"/>
    <n v="6030"/>
    <s v="Interest from Securities and Deposits"/>
    <x v="0"/>
    <n v="1323428"/>
    <x v="2"/>
    <s v="Actuals"/>
  </r>
  <r>
    <s v="The Treasury"/>
    <x v="18"/>
    <n v="6032"/>
    <s v="Other Interest"/>
    <x v="0"/>
    <n v="1876"/>
    <x v="2"/>
    <s v="Actuals"/>
  </r>
  <r>
    <s v="The Treasury"/>
    <x v="18"/>
    <n v="6037"/>
    <s v="Rentals from Crown Overseas Properties"/>
    <x v="0"/>
    <n v="1045"/>
    <x v="2"/>
    <s v="Actuals"/>
  </r>
  <r>
    <s v="The Treasury"/>
    <x v="18"/>
    <n v="7530"/>
    <s v="Export Credit Office"/>
    <x v="0"/>
    <n v="1933"/>
    <x v="2"/>
    <s v="Actuals"/>
  </r>
  <r>
    <s v="The Treasury"/>
    <x v="18"/>
    <n v="7575"/>
    <s v="Employers' Superannuation Contributions"/>
    <x v="0"/>
    <n v="18649"/>
    <x v="2"/>
    <s v="Actuals"/>
  </r>
  <r>
    <s v="The Treasury"/>
    <x v="18"/>
    <n v="10225"/>
    <s v="Other Fees"/>
    <x v="0"/>
    <n v="15503"/>
    <x v="2"/>
    <s v="Actuals"/>
  </r>
  <r>
    <s v="The Treasury"/>
    <x v="18"/>
    <n v="11660"/>
    <s v="Interest on Housing New Zealand Corporation Loans."/>
    <x v="0"/>
    <n v="73410"/>
    <x v="2"/>
    <s v="Actuals"/>
  </r>
  <r>
    <s v="The Treasury"/>
    <x v="18"/>
    <n v="7530"/>
    <s v="Export Credit Office"/>
    <x v="0"/>
    <n v="1529"/>
    <x v="3"/>
    <s v="Actuals"/>
  </r>
  <r>
    <s v="The Treasury"/>
    <x v="18"/>
    <n v="7575"/>
    <s v="Employers' Superannuation Contributions"/>
    <x v="0"/>
    <n v="13563"/>
    <x v="3"/>
    <s v="Actuals"/>
  </r>
  <r>
    <s v="The Treasury"/>
    <x v="18"/>
    <n v="10225"/>
    <s v="Other Fees"/>
    <x v="0"/>
    <n v="2643"/>
    <x v="3"/>
    <s v="Actuals"/>
  </r>
  <r>
    <s v="The Treasury"/>
    <x v="18"/>
    <n v="11660"/>
    <s v="Interest on Housing New Zealand Corporation Loans."/>
    <x v="0"/>
    <n v="98194"/>
    <x v="3"/>
    <s v="Actuals"/>
  </r>
  <r>
    <s v="The Treasury"/>
    <x v="18"/>
    <n v="6020"/>
    <s v="Unclaimed Money"/>
    <x v="0"/>
    <n v="9095"/>
    <x v="3"/>
    <s v="Actuals"/>
  </r>
  <r>
    <s v="The Treasury"/>
    <x v="18"/>
    <n v="6021"/>
    <s v="Capital Charge - Departments"/>
    <x v="0"/>
    <n v="2705373"/>
    <x v="3"/>
    <s v="Actuals"/>
  </r>
  <r>
    <s v="The Treasury"/>
    <x v="18"/>
    <n v="6024"/>
    <s v="Dividends from Crown Entities"/>
    <x v="0"/>
    <n v="7000"/>
    <x v="3"/>
    <s v="Actuals"/>
  </r>
  <r>
    <s v="The Treasury"/>
    <x v="18"/>
    <n v="6025"/>
    <s v="Dividends from SOEs"/>
    <x v="0"/>
    <n v="863253"/>
    <x v="3"/>
    <s v="Actuals"/>
  </r>
  <r>
    <s v="The Treasury"/>
    <x v="18"/>
    <n v="6027"/>
    <s v="Earthquake Commission Guarantee Fee"/>
    <x v="0"/>
    <n v="10000"/>
    <x v="3"/>
    <s v="Actuals"/>
  </r>
  <r>
    <s v="The Treasury"/>
    <x v="18"/>
    <n v="6030"/>
    <s v="Interest from Securities and Deposits"/>
    <x v="0"/>
    <n v="1689626"/>
    <x v="3"/>
    <s v="Actuals"/>
  </r>
  <r>
    <s v="The Treasury"/>
    <x v="18"/>
    <n v="6032"/>
    <s v="Other Interest"/>
    <x v="0"/>
    <n v="2038"/>
    <x v="3"/>
    <s v="Actuals"/>
  </r>
  <r>
    <s v="The Treasury"/>
    <x v="18"/>
    <n v="6037"/>
    <s v="Rentals from Crown Overseas Properties"/>
    <x v="0"/>
    <n v="439"/>
    <x v="3"/>
    <s v="Actuals"/>
  </r>
  <r>
    <s v="The Treasury"/>
    <x v="18"/>
    <n v="6021"/>
    <s v="Capital Charge - Departments"/>
    <x v="0"/>
    <n v="2896013"/>
    <x v="4"/>
    <s v="Estimated Actual"/>
  </r>
  <r>
    <s v="The Treasury"/>
    <x v="18"/>
    <n v="6025"/>
    <s v="Dividends from SOEs"/>
    <x v="0"/>
    <n v="672086"/>
    <x v="4"/>
    <s v="Estimated Actual"/>
  </r>
  <r>
    <s v="The Treasury"/>
    <x v="18"/>
    <n v="6028"/>
    <s v="Sale of Goods and Services"/>
    <x v="0"/>
    <n v="1332"/>
    <x v="4"/>
    <s v="Estimated Actual"/>
  </r>
  <r>
    <s v="The Treasury"/>
    <x v="18"/>
    <n v="6030"/>
    <s v="Interest from Securities and Deposits"/>
    <x v="0"/>
    <n v="1654140"/>
    <x v="4"/>
    <s v="Estimated Actual"/>
  </r>
  <r>
    <s v="The Treasury"/>
    <x v="18"/>
    <n v="6032"/>
    <s v="Other Interest"/>
    <x v="0"/>
    <n v="948"/>
    <x v="4"/>
    <s v="Estimated Actual"/>
  </r>
  <r>
    <s v="The Treasury"/>
    <x v="18"/>
    <n v="6034"/>
    <s v="Reserve Bank Surplus"/>
    <x v="0"/>
    <n v="597000"/>
    <x v="4"/>
    <s v="Estimated Actual"/>
  </r>
  <r>
    <s v="The Treasury"/>
    <x v="18"/>
    <n v="7575"/>
    <s v="Employers' Superannuation Contributions"/>
    <x v="0"/>
    <n v="22000"/>
    <x v="4"/>
    <s v="Estimated Actual"/>
  </r>
  <r>
    <s v="The Treasury"/>
    <x v="18"/>
    <n v="11660"/>
    <s v="Interest on Housing New Zealand Corporation Loans."/>
    <x v="0"/>
    <n v="85672"/>
    <x v="4"/>
    <s v="Estimated Actual"/>
  </r>
  <r>
    <s v="The Treasury"/>
    <x v="18"/>
    <n v="6021"/>
    <s v="Capital Charge - Departments"/>
    <x v="0"/>
    <n v="3001534"/>
    <x v="5"/>
    <s v="Main Estimates"/>
  </r>
  <r>
    <s v="The Treasury"/>
    <x v="18"/>
    <n v="6025"/>
    <s v="Dividends from SOEs"/>
    <x v="0"/>
    <n v="709353"/>
    <x v="5"/>
    <s v="Main Estimates"/>
  </r>
  <r>
    <s v="The Treasury"/>
    <x v="18"/>
    <n v="6028"/>
    <s v="Sale of Goods and Services"/>
    <x v="0"/>
    <n v="1225"/>
    <x v="5"/>
    <s v="Main Estimates"/>
  </r>
  <r>
    <s v="The Treasury"/>
    <x v="18"/>
    <n v="6030"/>
    <s v="Interest from Securities and Deposits"/>
    <x v="0"/>
    <n v="1079070"/>
    <x v="5"/>
    <s v="Main Estimates"/>
  </r>
  <r>
    <s v="The Treasury"/>
    <x v="18"/>
    <n v="6032"/>
    <s v="Other Interest"/>
    <x v="0"/>
    <n v="657"/>
    <x v="5"/>
    <s v="Main Estimates"/>
  </r>
  <r>
    <s v="The Treasury"/>
    <x v="18"/>
    <n v="7575"/>
    <s v="Employers' Superannuation Contributions"/>
    <x v="0"/>
    <n v="22000"/>
    <x v="5"/>
    <s v="Main Estimates"/>
  </r>
  <r>
    <s v="The Treasury"/>
    <x v="18"/>
    <n v="11729"/>
    <s v="Repayments of Loans by Housing New Zealand Corporation and Housing New Zealand Limited"/>
    <x v="1"/>
    <n v="142015"/>
    <x v="0"/>
    <s v="Actuals"/>
  </r>
  <r>
    <s v="The Treasury"/>
    <x v="18"/>
    <n v="6051"/>
    <s v="Loan Repayments from Other Parties"/>
    <x v="1"/>
    <n v="162913"/>
    <x v="0"/>
    <s v="Actuals"/>
  </r>
  <r>
    <s v="The Treasury"/>
    <x v="18"/>
    <n v="7529"/>
    <s v="Return of Capital by the IMF"/>
    <x v="1"/>
    <n v="-85450"/>
    <x v="0"/>
    <s v="Actuals"/>
  </r>
  <r>
    <s v="The Treasury"/>
    <x v="18"/>
    <n v="11729"/>
    <s v="Repayments of Loans by Housing New Zealand Corporation and Housing New Zealand Limited"/>
    <x v="1"/>
    <n v="218593"/>
    <x v="1"/>
    <s v="Actuals"/>
  </r>
  <r>
    <s v="The Treasury"/>
    <x v="18"/>
    <n v="6051"/>
    <s v="Loan Repayments from Other Parties"/>
    <x v="1"/>
    <n v="20745"/>
    <x v="1"/>
    <s v="Actuals"/>
  </r>
  <r>
    <s v="The Treasury"/>
    <x v="18"/>
    <n v="7529"/>
    <s v="Return of Capital by the IMF"/>
    <x v="1"/>
    <n v="10752"/>
    <x v="1"/>
    <s v="Actuals"/>
  </r>
  <r>
    <s v="The Treasury"/>
    <x v="18"/>
    <n v="6051"/>
    <s v="Loan Repayments from Other Parties"/>
    <x v="1"/>
    <n v="31494"/>
    <x v="2"/>
    <s v="Actuals"/>
  </r>
  <r>
    <s v="The Treasury"/>
    <x v="18"/>
    <n v="11729"/>
    <s v="Repayments of Loans by Housing New Zealand Corporation and Housing New Zealand Limited"/>
    <x v="1"/>
    <n v="193246"/>
    <x v="2"/>
    <s v="Actuals"/>
  </r>
  <r>
    <s v="The Treasury"/>
    <x v="18"/>
    <n v="6051"/>
    <s v="Loan Repayments from Other Parties"/>
    <x v="1"/>
    <n v="5815"/>
    <x v="3"/>
    <s v="Actuals"/>
  </r>
  <r>
    <s v="The Treasury"/>
    <x v="18"/>
    <n v="11729"/>
    <s v="Repayments of Loans by Housing New Zealand Corporation and Housing New Zealand Limited"/>
    <x v="1"/>
    <n v="423103"/>
    <x v="3"/>
    <s v="Actuals"/>
  </r>
  <r>
    <s v="The Treasury"/>
    <x v="18"/>
    <n v="11729"/>
    <s v="Repayments of Loans by Housing New Zealand Corporation and Housing New Zealand Limited"/>
    <x v="1"/>
    <n v="199448"/>
    <x v="4"/>
    <s v="Estimated Actual"/>
  </r>
  <r>
    <s v="The Treasury"/>
    <x v="18"/>
    <n v="6051"/>
    <s v="Loan Repayments from Other Parties"/>
    <x v="1"/>
    <n v="12409"/>
    <x v="4"/>
    <s v="Estimated Actual"/>
  </r>
  <r>
    <s v="The Treasury"/>
    <x v="18"/>
    <n v="7529"/>
    <s v="Return of Capital by the IMF"/>
    <x v="1"/>
    <n v="51172"/>
    <x v="4"/>
    <s v="Estimated Actual"/>
  </r>
  <r>
    <s v="The Treasury"/>
    <x v="18"/>
    <n v="14168"/>
    <s v="CHFA Loan Repayments"/>
    <x v="1"/>
    <n v="150000"/>
    <x v="5"/>
    <s v="Main Estimates"/>
  </r>
  <r>
    <s v="The Treasury"/>
    <x v="18"/>
    <n v="6051"/>
    <s v="Loan Repayments from Other Parties"/>
    <x v="1"/>
    <n v="9000"/>
    <x v="5"/>
    <s v="Main Estimates"/>
  </r>
  <r>
    <s v="Ministry of Justice"/>
    <x v="19"/>
    <n v="5280"/>
    <s v="Repayments of Judicial Salaries from Crown Entities"/>
    <x v="0"/>
    <n v="2232"/>
    <x v="0"/>
    <s v="Actuals"/>
  </r>
  <r>
    <s v="Ministry of Justice"/>
    <x v="19"/>
    <n v="9728"/>
    <s v="Miscellaneous receipts received on behalf of the Crown"/>
    <x v="0"/>
    <n v="7225"/>
    <x v="0"/>
    <s v="Actuals"/>
  </r>
  <r>
    <s v="Ministry of Justice"/>
    <x v="19"/>
    <n v="10198"/>
    <s v="Recoveries from Legally Aided Persons"/>
    <x v="0"/>
    <n v="16517"/>
    <x v="0"/>
    <s v="Actuals"/>
  </r>
  <r>
    <s v="Ministry of Justice"/>
    <x v="19"/>
    <n v="10230"/>
    <s v="Receipts from the Law Society's Special Fund for Community Law Centres"/>
    <x v="0"/>
    <n v="4092"/>
    <x v="0"/>
    <s v="Actuals"/>
  </r>
  <r>
    <s v="Ministry of Justice"/>
    <x v="19"/>
    <n v="10295"/>
    <s v="Legal Aid Debt: Interest &amp; Attachment Orders"/>
    <x v="0"/>
    <n v="5340"/>
    <x v="0"/>
    <s v="Actuals"/>
  </r>
  <r>
    <s v="Ministry of Justice"/>
    <x v="19"/>
    <n v="5280"/>
    <s v="Repayments of Judicial Salaries from Crown Entities"/>
    <x v="0"/>
    <n v="3055"/>
    <x v="1"/>
    <s v="Actuals"/>
  </r>
  <r>
    <s v="Ministry of Justice"/>
    <x v="19"/>
    <n v="9728"/>
    <s v="Miscellaneous receipts received on behalf of the Crown"/>
    <x v="0"/>
    <n v="4633"/>
    <x v="1"/>
    <s v="Actuals"/>
  </r>
  <r>
    <s v="Ministry of Justice"/>
    <x v="19"/>
    <n v="10198"/>
    <s v="Recoveries from Legally Aided Persons"/>
    <x v="0"/>
    <n v="13322"/>
    <x v="1"/>
    <s v="Actuals"/>
  </r>
  <r>
    <s v="Ministry of Justice"/>
    <x v="19"/>
    <n v="10230"/>
    <s v="Receipts from the Law Society's Special Fund for Community Law Centres"/>
    <x v="0"/>
    <n v="9135"/>
    <x v="1"/>
    <s v="Actuals"/>
  </r>
  <r>
    <s v="Ministry of Justice"/>
    <x v="19"/>
    <n v="10295"/>
    <s v="Legal Aid Debt: Interest &amp; Attachment Orders"/>
    <x v="0"/>
    <n v="4666"/>
    <x v="1"/>
    <s v="Actuals"/>
  </r>
  <r>
    <s v="Ministry of Justice"/>
    <x v="19"/>
    <n v="5280"/>
    <s v="Repayments of Judicial Salaries from Crown Entities"/>
    <x v="0"/>
    <n v="1999"/>
    <x v="2"/>
    <s v="Actuals"/>
  </r>
  <r>
    <s v="Ministry of Justice"/>
    <x v="19"/>
    <n v="9728"/>
    <s v="Miscellaneous receipts received on behalf of the Crown"/>
    <x v="0"/>
    <n v="7766"/>
    <x v="2"/>
    <s v="Actuals"/>
  </r>
  <r>
    <s v="Ministry of Justice"/>
    <x v="19"/>
    <n v="10198"/>
    <s v="Recoveries from Legally Aided Persons"/>
    <x v="0"/>
    <n v="20091"/>
    <x v="2"/>
    <s v="Actuals"/>
  </r>
  <r>
    <s v="Ministry of Justice"/>
    <x v="19"/>
    <n v="10230"/>
    <s v="Receipts from the Law Society's Special Fund for Community Law Centres"/>
    <x v="0"/>
    <n v="40795"/>
    <x v="2"/>
    <s v="Actuals"/>
  </r>
  <r>
    <s v="Ministry of Justice"/>
    <x v="19"/>
    <n v="10295"/>
    <s v="Legal Aid Debt: Interest &amp; Attachment Orders"/>
    <x v="0"/>
    <n v="2237"/>
    <x v="2"/>
    <s v="Actuals"/>
  </r>
  <r>
    <s v="Ministry of Justice"/>
    <x v="19"/>
    <n v="5280"/>
    <s v="Repayments of Judicial Salaries from Crown Entities"/>
    <x v="0"/>
    <n v="2123"/>
    <x v="3"/>
    <s v="Actuals"/>
  </r>
  <r>
    <s v="Ministry of Justice"/>
    <x v="19"/>
    <n v="9728"/>
    <s v="Miscellaneous receipts received on behalf of the Crown"/>
    <x v="0"/>
    <n v="5366"/>
    <x v="3"/>
    <s v="Actuals"/>
  </r>
  <r>
    <s v="Ministry of Justice"/>
    <x v="19"/>
    <n v="10198"/>
    <s v="Recoveries from Legally Aided Persons"/>
    <x v="0"/>
    <n v="24269"/>
    <x v="3"/>
    <s v="Actuals"/>
  </r>
  <r>
    <s v="Ministry of Justice"/>
    <x v="19"/>
    <n v="10230"/>
    <s v="Receipts from the Law Society's Special Fund for Community Law Centres"/>
    <x v="0"/>
    <n v="44354"/>
    <x v="3"/>
    <s v="Actuals"/>
  </r>
  <r>
    <s v="Ministry of Justice"/>
    <x v="19"/>
    <n v="5280"/>
    <s v="Repayments of Judicial Salaries from Crown Entities"/>
    <x v="0"/>
    <n v="1563"/>
    <x v="4"/>
    <s v="Estimated Actual"/>
  </r>
  <r>
    <s v="Ministry of Justice"/>
    <x v="19"/>
    <n v="9728"/>
    <s v="Miscellaneous receipts received on behalf of the Crown"/>
    <x v="0"/>
    <n v="6120"/>
    <x v="4"/>
    <s v="Estimated Actual"/>
  </r>
  <r>
    <s v="Ministry of Justice"/>
    <x v="19"/>
    <n v="10198"/>
    <s v="Recoveries from Legally Aided Persons"/>
    <x v="0"/>
    <n v="33925"/>
    <x v="4"/>
    <s v="Estimated Actual"/>
  </r>
  <r>
    <s v="Ministry of Justice"/>
    <x v="19"/>
    <n v="10230"/>
    <s v="Receipts from the Law Society's Special Fund for Community Law Centres"/>
    <x v="0"/>
    <n v="40000"/>
    <x v="4"/>
    <s v="Estimated Actual"/>
  </r>
  <r>
    <s v="Ministry of Justice"/>
    <x v="19"/>
    <n v="5280"/>
    <s v="Repayments of Judicial Salaries from Crown Entities"/>
    <x v="0"/>
    <n v="1563"/>
    <x v="5"/>
    <s v="Main Estimates"/>
  </r>
  <r>
    <s v="Ministry of Justice"/>
    <x v="19"/>
    <n v="9728"/>
    <s v="Miscellaneous receipts received on behalf of the Crown"/>
    <x v="0"/>
    <n v="6120"/>
    <x v="5"/>
    <s v="Main Estimates"/>
  </r>
  <r>
    <s v="Ministry of Justice"/>
    <x v="19"/>
    <n v="10198"/>
    <s v="Recoveries from Legally Aided Persons"/>
    <x v="0"/>
    <n v="33925"/>
    <x v="5"/>
    <s v="Main Estimates"/>
  </r>
  <r>
    <s v="Ministry of Justice"/>
    <x v="19"/>
    <n v="10230"/>
    <s v="Receipts from the Law Society's Special Fund for Community Law Centres"/>
    <x v="0"/>
    <n v="40000"/>
    <x v="5"/>
    <s v="Main Estimates"/>
  </r>
  <r>
    <s v="Ministry of Justice"/>
    <x v="20"/>
    <n v="1328"/>
    <s v="Court Fines"/>
    <x v="0"/>
    <n v="134700"/>
    <x v="0"/>
    <s v="Actuals"/>
  </r>
  <r>
    <s v="Ministry of Justice"/>
    <x v="20"/>
    <n v="3507"/>
    <s v="Money Forfeited to the Crown"/>
    <x v="0"/>
    <n v="92"/>
    <x v="0"/>
    <s v="Actuals"/>
  </r>
  <r>
    <s v="Ministry of Justice"/>
    <x v="20"/>
    <n v="9729"/>
    <s v="Offenders Levy"/>
    <x v="0"/>
    <n v="2760"/>
    <x v="0"/>
    <s v="Actuals"/>
  </r>
  <r>
    <s v="Ministry of Justice"/>
    <x v="20"/>
    <n v="10293"/>
    <s v="Contributions towards Lawyer for Child Costs"/>
    <x v="0"/>
    <n v="641"/>
    <x v="0"/>
    <s v="Actuals"/>
  </r>
  <r>
    <s v="Ministry of Justice"/>
    <x v="20"/>
    <n v="1328"/>
    <s v="Court Fines"/>
    <x v="0"/>
    <n v="98073"/>
    <x v="1"/>
    <s v="Actuals"/>
  </r>
  <r>
    <s v="Ministry of Justice"/>
    <x v="20"/>
    <n v="9729"/>
    <s v="Offenders Levy"/>
    <x v="0"/>
    <n v="2095"/>
    <x v="1"/>
    <s v="Actuals"/>
  </r>
  <r>
    <s v="Ministry of Justice"/>
    <x v="20"/>
    <n v="10293"/>
    <s v="Contributions towards Lawyer for Child Costs"/>
    <x v="0"/>
    <n v="715"/>
    <x v="1"/>
    <s v="Actuals"/>
  </r>
  <r>
    <s v="Ministry of Justice"/>
    <x v="20"/>
    <n v="1328"/>
    <s v="Court Fines"/>
    <x v="0"/>
    <n v="117146"/>
    <x v="2"/>
    <s v="Actuals"/>
  </r>
  <r>
    <s v="Ministry of Justice"/>
    <x v="20"/>
    <n v="9729"/>
    <s v="Offenders Levy"/>
    <x v="0"/>
    <n v="2361"/>
    <x v="2"/>
    <s v="Actuals"/>
  </r>
  <r>
    <s v="Ministry of Justice"/>
    <x v="20"/>
    <n v="10293"/>
    <s v="Contributions towards Lawyer for Child Costs"/>
    <x v="0"/>
    <n v="345"/>
    <x v="2"/>
    <s v="Actuals"/>
  </r>
  <r>
    <s v="Ministry of Justice"/>
    <x v="20"/>
    <n v="1328"/>
    <s v="Court Fines"/>
    <x v="0"/>
    <n v="122025"/>
    <x v="3"/>
    <s v="Actuals"/>
  </r>
  <r>
    <s v="Ministry of Justice"/>
    <x v="20"/>
    <n v="9729"/>
    <s v="Offenders Levy"/>
    <x v="0"/>
    <n v="2478"/>
    <x v="3"/>
    <s v="Actuals"/>
  </r>
  <r>
    <s v="Ministry of Justice"/>
    <x v="20"/>
    <n v="10293"/>
    <s v="Contributions towards Lawyer for Child Costs"/>
    <x v="0"/>
    <n v="333"/>
    <x v="3"/>
    <s v="Actuals"/>
  </r>
  <r>
    <s v="Ministry of Justice"/>
    <x v="20"/>
    <n v="1328"/>
    <s v="Court Fines"/>
    <x v="0"/>
    <n v="137779"/>
    <x v="4"/>
    <s v="Estimated Actual"/>
  </r>
  <r>
    <s v="Ministry of Justice"/>
    <x v="20"/>
    <n v="9729"/>
    <s v="Offenders Levy"/>
    <x v="0"/>
    <n v="2500"/>
    <x v="4"/>
    <s v="Estimated Actual"/>
  </r>
  <r>
    <s v="Ministry of Justice"/>
    <x v="20"/>
    <n v="10293"/>
    <s v="Contributions towards Lawyer for Child Costs"/>
    <x v="0"/>
    <n v="1600"/>
    <x v="4"/>
    <s v="Estimated Actual"/>
  </r>
  <r>
    <s v="Ministry of Justice"/>
    <x v="20"/>
    <n v="1328"/>
    <s v="Court Fines"/>
    <x v="0"/>
    <n v="140611"/>
    <x v="5"/>
    <s v="Main Estimates"/>
  </r>
  <r>
    <s v="Ministry of Justice"/>
    <x v="20"/>
    <n v="9729"/>
    <s v="Offenders Levy"/>
    <x v="0"/>
    <n v="2500"/>
    <x v="5"/>
    <s v="Main Estimates"/>
  </r>
  <r>
    <s v="Ministry of Justice"/>
    <x v="20"/>
    <n v="10293"/>
    <s v="Contributions towards Lawyer for Child Costs"/>
    <x v="0"/>
    <n v="1600"/>
    <x v="5"/>
    <s v="Main Estimates"/>
  </r>
  <r>
    <s v="Ministry of Justice"/>
    <x v="21"/>
    <n v="9726"/>
    <s v="Miscellaneous receipts received on behalf of the Crown"/>
    <x v="0"/>
    <n v="689"/>
    <x v="0"/>
    <s v="Actuals"/>
  </r>
  <r>
    <s v="Ministry of Justice"/>
    <x v="21"/>
    <n v="9726"/>
    <s v="Miscellaneous receipts received on behalf of the Crown"/>
    <x v="0"/>
    <n v="664"/>
    <x v="1"/>
    <s v="Actuals"/>
  </r>
  <r>
    <s v="Ministry of Justice"/>
    <x v="21"/>
    <n v="9726"/>
    <s v="Miscellaneous receipts received on behalf of the Crown"/>
    <x v="0"/>
    <n v="638"/>
    <x v="2"/>
    <s v="Actuals"/>
  </r>
  <r>
    <s v="Ministry of Justice"/>
    <x v="21"/>
    <n v="9726"/>
    <s v="Miscellaneous receipts received on behalf of the Crown"/>
    <x v="0"/>
    <n v="659"/>
    <x v="3"/>
    <s v="Actuals"/>
  </r>
  <r>
    <s v="Ministry of Justice"/>
    <x v="21"/>
    <n v="9726"/>
    <s v="Miscellaneous receipts received on behalf of the Crown"/>
    <x v="0"/>
    <n v="631"/>
    <x v="4"/>
    <s v="Estimated Actual"/>
  </r>
  <r>
    <s v="Ministry of Justice"/>
    <x v="21"/>
    <n v="9726"/>
    <s v="Miscellaneous receipts received on behalf of the Crown"/>
    <x v="0"/>
    <n v="599"/>
    <x v="5"/>
    <s v="Main Estimates"/>
  </r>
  <r>
    <s v="Ministry for Primary Industries"/>
    <x v="22"/>
    <n v="10548"/>
    <s v="Biosecurity Act Fines"/>
    <x v="0"/>
    <n v="189"/>
    <x v="0"/>
    <s v="Actuals"/>
  </r>
  <r>
    <s v="Ministry for Primary Industries"/>
    <x v="22"/>
    <n v="10549"/>
    <s v="Conservation Levy"/>
    <x v="0"/>
    <n v="2485"/>
    <x v="0"/>
    <s v="Actuals"/>
  </r>
  <r>
    <s v="Ministry for Primary Industries"/>
    <x v="22"/>
    <n v="10550"/>
    <s v="Cost Recovery from Fisheries Industry"/>
    <x v="0"/>
    <n v="29627"/>
    <x v="0"/>
    <s v="Actuals"/>
  </r>
  <r>
    <s v="Ministry for Primary Industries"/>
    <x v="22"/>
    <n v="10552"/>
    <s v="Dairy Industry Levy"/>
    <x v="0"/>
    <n v="598"/>
    <x v="0"/>
    <s v="Actuals"/>
  </r>
  <r>
    <s v="Ministry for Primary Industries"/>
    <x v="22"/>
    <n v="10553"/>
    <s v="Deemed Value for Over-fishing"/>
    <x v="0"/>
    <n v="5196"/>
    <x v="0"/>
    <s v="Actuals"/>
  </r>
  <r>
    <s v="Ministry for Primary Industries"/>
    <x v="22"/>
    <n v="10554"/>
    <s v="Fisheries Act Infringement Notices"/>
    <x v="0"/>
    <n v="159"/>
    <x v="0"/>
    <s v="Actuals"/>
  </r>
  <r>
    <s v="Ministry for Primary Industries"/>
    <x v="22"/>
    <n v="10560"/>
    <s v="Sale Quota Shares &amp; ACE"/>
    <x v="0"/>
    <n v="2724"/>
    <x v="0"/>
    <s v="Actuals"/>
  </r>
  <r>
    <s v="Ministry for Primary Industries"/>
    <x v="22"/>
    <n v="10561"/>
    <s v="Miscellaneous Revenue"/>
    <x v="0"/>
    <n v="10420"/>
    <x v="0"/>
    <s v="Actuals"/>
  </r>
  <r>
    <s v="Ministry for Primary Industries"/>
    <x v="22"/>
    <n v="11954"/>
    <s v="Animal Welfare Act Infringement"/>
    <x v="0"/>
    <n v="771"/>
    <x v="0"/>
    <s v="Actuals"/>
  </r>
  <r>
    <s v="Ministry for Primary Industries"/>
    <x v="22"/>
    <n v="12649"/>
    <s v="Industry Contribution for Mycoplasma bovis"/>
    <x v="0"/>
    <n v="30886"/>
    <x v="0"/>
    <s v="Actuals"/>
  </r>
  <r>
    <s v="Ministry for Primary Industries"/>
    <x v="22"/>
    <n v="10548"/>
    <s v="Biosecurity Act Fines"/>
    <x v="0"/>
    <n v="227"/>
    <x v="1"/>
    <s v="Actuals"/>
  </r>
  <r>
    <s v="Ministry for Primary Industries"/>
    <x v="22"/>
    <n v="10549"/>
    <s v="Conservation Levy"/>
    <x v="0"/>
    <n v="3289"/>
    <x v="1"/>
    <s v="Actuals"/>
  </r>
  <r>
    <s v="Ministry for Primary Industries"/>
    <x v="22"/>
    <n v="10550"/>
    <s v="Cost Recovery from Fisheries Industry"/>
    <x v="0"/>
    <n v="36905"/>
    <x v="1"/>
    <s v="Actuals"/>
  </r>
  <r>
    <s v="Ministry for Primary Industries"/>
    <x v="22"/>
    <n v="10552"/>
    <s v="Dairy Industry Levy"/>
    <x v="0"/>
    <n v="689"/>
    <x v="1"/>
    <s v="Actuals"/>
  </r>
  <r>
    <s v="Ministry for Primary Industries"/>
    <x v="22"/>
    <n v="10553"/>
    <s v="Deemed Value for Over-fishing"/>
    <x v="0"/>
    <n v="2803"/>
    <x v="1"/>
    <s v="Actuals"/>
  </r>
  <r>
    <s v="Ministry for Primary Industries"/>
    <x v="22"/>
    <n v="10554"/>
    <s v="Fisheries Act Infringement Notices"/>
    <x v="0"/>
    <n v="119"/>
    <x v="1"/>
    <s v="Actuals"/>
  </r>
  <r>
    <s v="Ministry for Primary Industries"/>
    <x v="22"/>
    <n v="10560"/>
    <s v="Sale Quota Shares &amp; ACE"/>
    <x v="0"/>
    <n v="3820"/>
    <x v="1"/>
    <s v="Actuals"/>
  </r>
  <r>
    <s v="Ministry for Primary Industries"/>
    <x v="22"/>
    <n v="10561"/>
    <s v="Miscellaneous Revenue"/>
    <x v="0"/>
    <n v="21608"/>
    <x v="1"/>
    <s v="Actuals"/>
  </r>
  <r>
    <s v="Ministry for Primary Industries"/>
    <x v="22"/>
    <n v="11954"/>
    <s v="Animal Welfare Act Infringement"/>
    <x v="0"/>
    <n v="854"/>
    <x v="1"/>
    <s v="Actuals"/>
  </r>
  <r>
    <s v="Ministry for Primary Industries"/>
    <x v="22"/>
    <n v="12649"/>
    <s v="Industry Contribution for Mycoplasma bovis"/>
    <x v="0"/>
    <n v="21543"/>
    <x v="1"/>
    <s v="Actuals"/>
  </r>
  <r>
    <s v="Ministry for Primary Industries"/>
    <x v="22"/>
    <n v="10548"/>
    <s v="Biosecurity Act Fines"/>
    <x v="0"/>
    <n v="1828"/>
    <x v="2"/>
    <s v="Actuals"/>
  </r>
  <r>
    <s v="Ministry for Primary Industries"/>
    <x v="22"/>
    <n v="10549"/>
    <s v="Conservation Levy"/>
    <x v="0"/>
    <n v="4114"/>
    <x v="2"/>
    <s v="Actuals"/>
  </r>
  <r>
    <s v="Ministry for Primary Industries"/>
    <x v="22"/>
    <n v="10550"/>
    <s v="Cost Recovery from Fisheries Industry"/>
    <x v="0"/>
    <n v="32289"/>
    <x v="2"/>
    <s v="Actuals"/>
  </r>
  <r>
    <s v="Ministry for Primary Industries"/>
    <x v="22"/>
    <n v="10552"/>
    <s v="Dairy Industry Levy"/>
    <x v="0"/>
    <n v="871"/>
    <x v="2"/>
    <s v="Actuals"/>
  </r>
  <r>
    <s v="Ministry for Primary Industries"/>
    <x v="22"/>
    <n v="10553"/>
    <s v="Deemed Value for Over-fishing"/>
    <x v="0"/>
    <n v="2625"/>
    <x v="2"/>
    <s v="Actuals"/>
  </r>
  <r>
    <s v="Ministry for Primary Industries"/>
    <x v="22"/>
    <n v="10554"/>
    <s v="Fisheries Act Infringement Notices"/>
    <x v="0"/>
    <n v="114"/>
    <x v="2"/>
    <s v="Actuals"/>
  </r>
  <r>
    <s v="Ministry for Primary Industries"/>
    <x v="22"/>
    <n v="10560"/>
    <s v="Sale Quota Shares &amp; ACE"/>
    <x v="0"/>
    <n v="4614"/>
    <x v="2"/>
    <s v="Actuals"/>
  </r>
  <r>
    <s v="Ministry for Primary Industries"/>
    <x v="22"/>
    <n v="10561"/>
    <s v="Miscellaneous Revenue"/>
    <x v="0"/>
    <n v="80"/>
    <x v="2"/>
    <s v="Actuals"/>
  </r>
  <r>
    <s v="Ministry for Primary Industries"/>
    <x v="22"/>
    <n v="10732"/>
    <s v="Global Research Alliance contributions from other countries"/>
    <x v="0"/>
    <n v="657"/>
    <x v="2"/>
    <s v="Actuals"/>
  </r>
  <r>
    <s v="Ministry for Primary Industries"/>
    <x v="22"/>
    <n v="11954"/>
    <s v="Animal Welfare Act Infringement"/>
    <x v="0"/>
    <n v="756"/>
    <x v="2"/>
    <s v="Actuals"/>
  </r>
  <r>
    <s v="Ministry for Primary Industries"/>
    <x v="22"/>
    <n v="12649"/>
    <s v="Industry Contribution for Mycoplasma bovis"/>
    <x v="0"/>
    <n v="27690"/>
    <x v="2"/>
    <s v="Actuals"/>
  </r>
  <r>
    <s v="Ministry for Primary Industries"/>
    <x v="22"/>
    <n v="10548"/>
    <s v="Biosecurity Act Fines"/>
    <x v="0"/>
    <n v="3094"/>
    <x v="3"/>
    <s v="Actuals"/>
  </r>
  <r>
    <s v="Ministry for Primary Industries"/>
    <x v="22"/>
    <n v="10549"/>
    <s v="Conservation Levy"/>
    <x v="0"/>
    <n v="3422"/>
    <x v="3"/>
    <s v="Actuals"/>
  </r>
  <r>
    <s v="Ministry for Primary Industries"/>
    <x v="22"/>
    <n v="10550"/>
    <s v="Cost Recovery from Fisheries Industry"/>
    <x v="0"/>
    <n v="31694"/>
    <x v="3"/>
    <s v="Actuals"/>
  </r>
  <r>
    <s v="Ministry for Primary Industries"/>
    <x v="22"/>
    <n v="10552"/>
    <s v="Dairy Industry Levy"/>
    <x v="0"/>
    <n v="1373"/>
    <x v="3"/>
    <s v="Actuals"/>
  </r>
  <r>
    <s v="Ministry for Primary Industries"/>
    <x v="22"/>
    <n v="10553"/>
    <s v="Deemed Value for Over-fishing"/>
    <x v="0"/>
    <n v="3325"/>
    <x v="3"/>
    <s v="Actuals"/>
  </r>
  <r>
    <s v="Ministry for Primary Industries"/>
    <x v="22"/>
    <n v="10554"/>
    <s v="Fisheries Act Infringement Notices"/>
    <x v="0"/>
    <n v="-92"/>
    <x v="3"/>
    <s v="Actuals"/>
  </r>
  <r>
    <s v="Ministry for Primary Industries"/>
    <x v="22"/>
    <n v="10560"/>
    <s v="Sale Quota Shares &amp; ACE"/>
    <x v="0"/>
    <n v="5718"/>
    <x v="3"/>
    <s v="Actuals"/>
  </r>
  <r>
    <s v="Ministry for Primary Industries"/>
    <x v="22"/>
    <n v="10561"/>
    <s v="Miscellaneous Revenue"/>
    <x v="0"/>
    <n v="387"/>
    <x v="3"/>
    <s v="Actuals"/>
  </r>
  <r>
    <s v="Ministry for Primary Industries"/>
    <x v="22"/>
    <n v="11954"/>
    <s v="Animal Welfare Act Infringement"/>
    <x v="0"/>
    <n v="536"/>
    <x v="3"/>
    <s v="Actuals"/>
  </r>
  <r>
    <s v="Ministry for Primary Industries"/>
    <x v="22"/>
    <n v="12649"/>
    <s v="Industry Contribution for Mycoplasma bovis"/>
    <x v="0"/>
    <n v="13020"/>
    <x v="3"/>
    <s v="Actuals"/>
  </r>
  <r>
    <s v="Ministry for Primary Industries"/>
    <x v="22"/>
    <n v="10548"/>
    <s v="Biosecurity Act Fines"/>
    <x v="0"/>
    <n v="3800"/>
    <x v="4"/>
    <s v="Estimated Actual"/>
  </r>
  <r>
    <s v="Ministry for Primary Industries"/>
    <x v="22"/>
    <n v="10549"/>
    <s v="Conservation Levy"/>
    <x v="0"/>
    <n v="3407"/>
    <x v="4"/>
    <s v="Estimated Actual"/>
  </r>
  <r>
    <s v="Ministry for Primary Industries"/>
    <x v="22"/>
    <n v="10550"/>
    <s v="Cost Recovery from Fisheries Industry"/>
    <x v="0"/>
    <n v="36087"/>
    <x v="4"/>
    <s v="Estimated Actual"/>
  </r>
  <r>
    <s v="Ministry for Primary Industries"/>
    <x v="22"/>
    <n v="10552"/>
    <s v="Dairy Industry Levy"/>
    <x v="0"/>
    <n v="1591"/>
    <x v="4"/>
    <s v="Estimated Actual"/>
  </r>
  <r>
    <s v="Ministry for Primary Industries"/>
    <x v="22"/>
    <n v="10553"/>
    <s v="Deemed Value for Over-fishing"/>
    <x v="0"/>
    <n v="5000"/>
    <x v="4"/>
    <s v="Estimated Actual"/>
  </r>
  <r>
    <s v="Ministry for Primary Industries"/>
    <x v="22"/>
    <n v="10554"/>
    <s v="Fisheries Act Infringement Notices"/>
    <x v="0"/>
    <n v="150"/>
    <x v="4"/>
    <s v="Estimated Actual"/>
  </r>
  <r>
    <s v="Ministry for Primary Industries"/>
    <x v="22"/>
    <n v="10556"/>
    <s v="Forfeitures for fisheries offences"/>
    <x v="0"/>
    <n v="150"/>
    <x v="4"/>
    <s v="Estimated Actual"/>
  </r>
  <r>
    <s v="Ministry for Primary Industries"/>
    <x v="22"/>
    <n v="10560"/>
    <s v="Sale Quota Shares &amp; ACE"/>
    <x v="0"/>
    <n v="6870"/>
    <x v="4"/>
    <s v="Estimated Actual"/>
  </r>
  <r>
    <s v="Ministry for Primary Industries"/>
    <x v="22"/>
    <n v="10561"/>
    <s v="Miscellaneous Revenue"/>
    <x v="0"/>
    <n v="507"/>
    <x v="4"/>
    <s v="Estimated Actual"/>
  </r>
  <r>
    <s v="Ministry for Primary Industries"/>
    <x v="22"/>
    <n v="11954"/>
    <s v="Animal Welfare Act Infringement"/>
    <x v="0"/>
    <n v="385"/>
    <x v="4"/>
    <s v="Estimated Actual"/>
  </r>
  <r>
    <s v="Ministry for Primary Industries"/>
    <x v="22"/>
    <n v="12649"/>
    <s v="Industry Contribution for Mycoplasma bovis"/>
    <x v="0"/>
    <n v="11147"/>
    <x v="4"/>
    <s v="Estimated Actual"/>
  </r>
  <r>
    <s v="Ministry for Primary Industries"/>
    <x v="22"/>
    <n v="10548"/>
    <s v="Biosecurity Act Fines"/>
    <x v="0"/>
    <n v="3800"/>
    <x v="5"/>
    <s v="Main Estimates"/>
  </r>
  <r>
    <s v="Ministry for Primary Industries"/>
    <x v="22"/>
    <n v="10549"/>
    <s v="Conservation Levy"/>
    <x v="0"/>
    <n v="3407"/>
    <x v="5"/>
    <s v="Main Estimates"/>
  </r>
  <r>
    <s v="Ministry for Primary Industries"/>
    <x v="22"/>
    <n v="10550"/>
    <s v="Cost Recovery from Fisheries Industry"/>
    <x v="0"/>
    <n v="34700"/>
    <x v="5"/>
    <s v="Main Estimates"/>
  </r>
  <r>
    <s v="Ministry for Primary Industries"/>
    <x v="22"/>
    <n v="10552"/>
    <s v="Dairy Industry Levy"/>
    <x v="0"/>
    <n v="1591"/>
    <x v="5"/>
    <s v="Main Estimates"/>
  </r>
  <r>
    <s v="Ministry for Primary Industries"/>
    <x v="22"/>
    <n v="10553"/>
    <s v="Deemed Value for Over-fishing"/>
    <x v="0"/>
    <n v="5000"/>
    <x v="5"/>
    <s v="Main Estimates"/>
  </r>
  <r>
    <s v="Ministry for Primary Industries"/>
    <x v="22"/>
    <n v="10554"/>
    <s v="Fisheries Act Infringement Notices"/>
    <x v="0"/>
    <n v="150"/>
    <x v="5"/>
    <s v="Main Estimates"/>
  </r>
  <r>
    <s v="Ministry for Primary Industries"/>
    <x v="22"/>
    <n v="10556"/>
    <s v="Forfeitures for fisheries offences"/>
    <x v="0"/>
    <n v="150"/>
    <x v="5"/>
    <s v="Main Estimates"/>
  </r>
  <r>
    <s v="Ministry for Primary Industries"/>
    <x v="22"/>
    <n v="10560"/>
    <s v="Sale Quota Shares &amp; ACE"/>
    <x v="0"/>
    <n v="6870"/>
    <x v="5"/>
    <s v="Main Estimates"/>
  </r>
  <r>
    <s v="Ministry for Primary Industries"/>
    <x v="22"/>
    <n v="10561"/>
    <s v="Miscellaneous Revenue"/>
    <x v="0"/>
    <n v="7217"/>
    <x v="5"/>
    <s v="Main Estimates"/>
  </r>
  <r>
    <s v="Ministry for Primary Industries"/>
    <x v="22"/>
    <n v="11954"/>
    <s v="Animal Welfare Act Infringement"/>
    <x v="0"/>
    <n v="385"/>
    <x v="5"/>
    <s v="Main Estimates"/>
  </r>
  <r>
    <s v="Ministry for Primary Industries"/>
    <x v="22"/>
    <n v="12649"/>
    <s v="Industry Contribution for Mycoplasma bovis"/>
    <x v="0"/>
    <n v="4160"/>
    <x v="5"/>
    <s v="Main Estimates"/>
  </r>
  <r>
    <s v="Ministry for Primary Industries"/>
    <x v="22"/>
    <n v="10563"/>
    <s v="Sale of Crown Forestry Assets"/>
    <x v="1"/>
    <n v="65"/>
    <x v="3"/>
    <s v="Actuals"/>
  </r>
  <r>
    <s v="Ministry for Primary Industries"/>
    <x v="23"/>
    <n v="12291"/>
    <s v="Sale of Forest Produce"/>
    <x v="0"/>
    <n v="117363"/>
    <x v="0"/>
    <s v="Actuals"/>
  </r>
  <r>
    <s v="Ministry for Primary Industries"/>
    <x v="23"/>
    <n v="12291"/>
    <s v="Sale of Forest Produce"/>
    <x v="0"/>
    <n v="47796"/>
    <x v="1"/>
    <s v="Actuals"/>
  </r>
  <r>
    <s v="Ministry for Primary Industries"/>
    <x v="23"/>
    <n v="12293"/>
    <s v="Miscellaneous Revenue"/>
    <x v="0"/>
    <n v="8963"/>
    <x v="1"/>
    <s v="Actuals"/>
  </r>
  <r>
    <s v="Ministry for Primary Industries"/>
    <x v="23"/>
    <n v="12291"/>
    <s v="Sale of Forest Produce"/>
    <x v="0"/>
    <n v="36013"/>
    <x v="2"/>
    <s v="Actuals"/>
  </r>
  <r>
    <s v="Ministry for Primary Industries"/>
    <x v="23"/>
    <n v="12293"/>
    <s v="Miscellaneous Revenue"/>
    <x v="0"/>
    <n v="2889"/>
    <x v="2"/>
    <s v="Actuals"/>
  </r>
  <r>
    <s v="Ministry for Primary Industries"/>
    <x v="23"/>
    <n v="12291"/>
    <s v="Sale of Forest Produce"/>
    <x v="0"/>
    <n v="22452"/>
    <x v="3"/>
    <s v="Actuals"/>
  </r>
  <r>
    <s v="Ministry for Primary Industries"/>
    <x v="23"/>
    <n v="12293"/>
    <s v="Miscellaneous Revenue"/>
    <x v="0"/>
    <n v="5297"/>
    <x v="3"/>
    <s v="Actuals"/>
  </r>
  <r>
    <s v="Ministry for Primary Industries"/>
    <x v="23"/>
    <n v="12291"/>
    <s v="Sale of Forest Produce"/>
    <x v="0"/>
    <n v="34269"/>
    <x v="4"/>
    <s v="Estimated Actual"/>
  </r>
  <r>
    <s v="Ministry for Primary Industries"/>
    <x v="23"/>
    <n v="12291"/>
    <s v="Sale of Forest Produce"/>
    <x v="0"/>
    <n v="27705"/>
    <x v="5"/>
    <s v="Main Estimates"/>
  </r>
  <r>
    <s v="Ministry of Social Development"/>
    <x v="24"/>
    <n v="5383"/>
    <s v="Programme Recoveries"/>
    <x v="0"/>
    <n v="14018"/>
    <x v="0"/>
    <s v="Actuals"/>
  </r>
  <r>
    <s v="Ministry of Social Development"/>
    <x v="24"/>
    <n v="5385"/>
    <s v="Interest Revenue"/>
    <x v="0"/>
    <n v="1"/>
    <x v="0"/>
    <s v="Actuals"/>
  </r>
  <r>
    <s v="Ministry of Social Development"/>
    <x v="24"/>
    <n v="5386"/>
    <s v="Maintenance Capitalisation"/>
    <x v="0"/>
    <n v="50"/>
    <x v="0"/>
    <s v="Actuals"/>
  </r>
  <r>
    <s v="Ministry of Social Development"/>
    <x v="24"/>
    <n v="5601"/>
    <s v="Student Loan - Administration Fee"/>
    <x v="0"/>
    <n v="9017"/>
    <x v="0"/>
    <s v="Actuals"/>
  </r>
  <r>
    <s v="Ministry of Social Development"/>
    <x v="24"/>
    <n v="12412"/>
    <s v="Income Related Rent Underpayment Recoveries"/>
    <x v="0"/>
    <n v="630"/>
    <x v="0"/>
    <s v="Actuals"/>
  </r>
  <r>
    <s v="Ministry of Social Development"/>
    <x v="24"/>
    <n v="5383"/>
    <s v="Programme Recoveries"/>
    <x v="0"/>
    <n v="22561"/>
    <x v="1"/>
    <s v="Actuals"/>
  </r>
  <r>
    <s v="Ministry of Social Development"/>
    <x v="24"/>
    <n v="5385"/>
    <s v="Interest Revenue"/>
    <x v="0"/>
    <n v="-8"/>
    <x v="1"/>
    <s v="Actuals"/>
  </r>
  <r>
    <s v="Ministry of Social Development"/>
    <x v="24"/>
    <n v="5386"/>
    <s v="Maintenance Capitalisation"/>
    <x v="0"/>
    <n v="259"/>
    <x v="1"/>
    <s v="Actuals"/>
  </r>
  <r>
    <s v="Ministry of Social Development"/>
    <x v="24"/>
    <n v="12412"/>
    <s v="Income Related Rent Underpayment Recoveries"/>
    <x v="0"/>
    <n v="-120"/>
    <x v="1"/>
    <s v="Actuals"/>
  </r>
  <r>
    <s v="Ministry of Social Development"/>
    <x v="24"/>
    <n v="5601"/>
    <s v="Student Loan - Administration Fee"/>
    <x v="0"/>
    <n v="7664"/>
    <x v="1"/>
    <s v="Actuals"/>
  </r>
  <r>
    <s v="Ministry of Social Development"/>
    <x v="24"/>
    <n v="5601"/>
    <s v="Student Loan - Administration Fee"/>
    <x v="0"/>
    <n v="7102"/>
    <x v="2"/>
    <s v="Actuals"/>
  </r>
  <r>
    <s v="Ministry of Social Development"/>
    <x v="24"/>
    <n v="12412"/>
    <s v="Income Related Rent Underpayment Recoveries"/>
    <x v="0"/>
    <n v="-1497"/>
    <x v="2"/>
    <s v="Actuals"/>
  </r>
  <r>
    <s v="Ministry of Social Development"/>
    <x v="24"/>
    <n v="5383"/>
    <s v="Programme Recoveries"/>
    <x v="0"/>
    <n v="18192"/>
    <x v="2"/>
    <s v="Actuals"/>
  </r>
  <r>
    <s v="Ministry of Social Development"/>
    <x v="24"/>
    <n v="5385"/>
    <s v="Interest Revenue"/>
    <x v="0"/>
    <n v="-28"/>
    <x v="2"/>
    <s v="Actuals"/>
  </r>
  <r>
    <s v="Ministry of Social Development"/>
    <x v="24"/>
    <n v="5386"/>
    <s v="Maintenance Capitalisation"/>
    <x v="0"/>
    <n v="-16314"/>
    <x v="2"/>
    <s v="Actuals"/>
  </r>
  <r>
    <s v="Ministry of Social Development"/>
    <x v="24"/>
    <n v="5383"/>
    <s v="Programme Recoveries"/>
    <x v="0"/>
    <n v="16134"/>
    <x v="3"/>
    <s v="Actuals"/>
  </r>
  <r>
    <s v="Ministry of Social Development"/>
    <x v="24"/>
    <n v="5385"/>
    <s v="Interest Revenue"/>
    <x v="0"/>
    <n v="140"/>
    <x v="3"/>
    <s v="Actuals"/>
  </r>
  <r>
    <s v="Ministry of Social Development"/>
    <x v="24"/>
    <n v="5386"/>
    <s v="Maintenance Capitalisation"/>
    <x v="0"/>
    <n v="11860"/>
    <x v="3"/>
    <s v="Actuals"/>
  </r>
  <r>
    <s v="Ministry of Social Development"/>
    <x v="24"/>
    <n v="12412"/>
    <s v="Income Related Rent Underpayment Recoveries"/>
    <x v="0"/>
    <n v="775"/>
    <x v="3"/>
    <s v="Actuals"/>
  </r>
  <r>
    <s v="Ministry of Social Development"/>
    <x v="24"/>
    <n v="5601"/>
    <s v="Student Loan - Administration Fee"/>
    <x v="0"/>
    <n v="7088"/>
    <x v="3"/>
    <s v="Actuals"/>
  </r>
  <r>
    <s v="Ministry of Social Development"/>
    <x v="24"/>
    <n v="5601"/>
    <s v="Student Loan - Administration Fee"/>
    <x v="0"/>
    <n v="8074"/>
    <x v="4"/>
    <s v="Estimated Actual"/>
  </r>
  <r>
    <s v="Ministry of Social Development"/>
    <x v="24"/>
    <n v="5383"/>
    <s v="Programme Recoveries"/>
    <x v="0"/>
    <n v="5148"/>
    <x v="4"/>
    <s v="Estimated Actual"/>
  </r>
  <r>
    <s v="Ministry of Social Development"/>
    <x v="24"/>
    <n v="5386"/>
    <s v="Maintenance Capitalisation"/>
    <x v="0"/>
    <n v="450"/>
    <x v="4"/>
    <s v="Estimated Actual"/>
  </r>
  <r>
    <s v="Ministry of Social Development"/>
    <x v="24"/>
    <n v="12412"/>
    <s v="Income Related Rent Underpayment Recoveries"/>
    <x v="0"/>
    <n v="463"/>
    <x v="4"/>
    <s v="Estimated Actual"/>
  </r>
  <r>
    <s v="Ministry of Social Development"/>
    <x v="24"/>
    <n v="5383"/>
    <s v="Programme Recoveries"/>
    <x v="0"/>
    <n v="3970"/>
    <x v="5"/>
    <s v="Main Estimates"/>
  </r>
  <r>
    <s v="Ministry of Social Development"/>
    <x v="24"/>
    <n v="5386"/>
    <s v="Maintenance Capitalisation"/>
    <x v="0"/>
    <n v="450"/>
    <x v="5"/>
    <s v="Main Estimates"/>
  </r>
  <r>
    <s v="Ministry of Social Development"/>
    <x v="24"/>
    <n v="5601"/>
    <s v="Student Loan - Administration Fee"/>
    <x v="0"/>
    <n v="8143"/>
    <x v="5"/>
    <s v="Main Estimates"/>
  </r>
  <r>
    <s v="Ministry of Social Development"/>
    <x v="24"/>
    <n v="12412"/>
    <s v="Income Related Rent Underpayment Recoveries"/>
    <x v="0"/>
    <n v="677"/>
    <x v="5"/>
    <s v="Main Estimates"/>
  </r>
  <r>
    <s v="Ministry of Social Development"/>
    <x v="24"/>
    <n v="5603"/>
    <s v="Student Loans - Repayment of Principal"/>
    <x v="1"/>
    <n v="132524"/>
    <x v="0"/>
    <s v="Actuals"/>
  </r>
  <r>
    <s v="Ministry of Social Development"/>
    <x v="24"/>
    <n v="5387"/>
    <s v="Benefit Recoveries - Current Debt"/>
    <x v="1"/>
    <n v="309903"/>
    <x v="0"/>
    <s v="Actuals"/>
  </r>
  <r>
    <s v="Ministry of Social Development"/>
    <x v="24"/>
    <n v="5388"/>
    <s v="Benefit Recoveries - Liable Parent Contributions"/>
    <x v="1"/>
    <n v="466"/>
    <x v="0"/>
    <s v="Actuals"/>
  </r>
  <r>
    <s v="Ministry of Social Development"/>
    <x v="24"/>
    <n v="5389"/>
    <s v="Benefit Recoveries - Non-Current Debt"/>
    <x v="1"/>
    <n v="94964"/>
    <x v="0"/>
    <s v="Actuals"/>
  </r>
  <r>
    <s v="Ministry of Social Development"/>
    <x v="24"/>
    <n v="5391"/>
    <s v="Overseas Pension Recoveries"/>
    <x v="1"/>
    <n v="338471"/>
    <x v="0"/>
    <s v="Actuals"/>
  </r>
  <r>
    <s v="Ministry of Social Development"/>
    <x v="24"/>
    <n v="5387"/>
    <s v="Benefit Recoveries - Current Debt"/>
    <x v="1"/>
    <n v="346343"/>
    <x v="1"/>
    <s v="Actuals"/>
  </r>
  <r>
    <s v="Ministry of Social Development"/>
    <x v="24"/>
    <n v="5388"/>
    <s v="Benefit Recoveries - Liable Parent Contributions"/>
    <x v="1"/>
    <n v="-81"/>
    <x v="1"/>
    <s v="Actuals"/>
  </r>
  <r>
    <s v="Ministry of Social Development"/>
    <x v="24"/>
    <n v="5389"/>
    <s v="Benefit Recoveries - Non-Current Debt"/>
    <x v="1"/>
    <n v="99899"/>
    <x v="1"/>
    <s v="Actuals"/>
  </r>
  <r>
    <s v="Ministry of Social Development"/>
    <x v="24"/>
    <n v="5391"/>
    <s v="Overseas Pension Recoveries"/>
    <x v="1"/>
    <n v="360692"/>
    <x v="1"/>
    <s v="Actuals"/>
  </r>
  <r>
    <s v="Ministry of Social Development"/>
    <x v="24"/>
    <n v="5603"/>
    <s v="Student Loans - Repayment of Principal"/>
    <x v="1"/>
    <n v="113028"/>
    <x v="1"/>
    <s v="Actuals"/>
  </r>
  <r>
    <s v="Ministry of Social Development"/>
    <x v="24"/>
    <n v="5387"/>
    <s v="Benefit Recoveries - Current Debt"/>
    <x v="1"/>
    <n v="382794"/>
    <x v="2"/>
    <s v="Actuals"/>
  </r>
  <r>
    <s v="Ministry of Social Development"/>
    <x v="24"/>
    <n v="5388"/>
    <s v="Benefit Recoveries - Liable Parent Contributions"/>
    <x v="1"/>
    <n v="-301"/>
    <x v="2"/>
    <s v="Actuals"/>
  </r>
  <r>
    <s v="Ministry of Social Development"/>
    <x v="24"/>
    <n v="5389"/>
    <s v="Benefit Recoveries - Non-Current Debt"/>
    <x v="1"/>
    <n v="101705"/>
    <x v="2"/>
    <s v="Actuals"/>
  </r>
  <r>
    <s v="Ministry of Social Development"/>
    <x v="24"/>
    <n v="5391"/>
    <s v="Overseas Pension Recoveries"/>
    <x v="1"/>
    <n v="379537"/>
    <x v="2"/>
    <s v="Actuals"/>
  </r>
  <r>
    <s v="Ministry of Social Development"/>
    <x v="24"/>
    <n v="5603"/>
    <s v="Student Loans - Repayment of Principal"/>
    <x v="1"/>
    <n v="98007"/>
    <x v="2"/>
    <s v="Actuals"/>
  </r>
  <r>
    <s v="Ministry of Social Development"/>
    <x v="24"/>
    <n v="5387"/>
    <s v="Benefit Recoveries - Current Debt"/>
    <x v="1"/>
    <n v="409781"/>
    <x v="3"/>
    <s v="Actuals"/>
  </r>
  <r>
    <s v="Ministry of Social Development"/>
    <x v="24"/>
    <n v="5389"/>
    <s v="Benefit Recoveries - Non-Current Debt"/>
    <x v="1"/>
    <n v="115288"/>
    <x v="3"/>
    <s v="Actuals"/>
  </r>
  <r>
    <s v="Ministry of Social Development"/>
    <x v="24"/>
    <n v="5391"/>
    <s v="Overseas Pension Recoveries"/>
    <x v="1"/>
    <n v="413457"/>
    <x v="3"/>
    <s v="Actuals"/>
  </r>
  <r>
    <s v="Ministry of Social Development"/>
    <x v="24"/>
    <n v="5603"/>
    <s v="Student Loans - Repayment of Principal"/>
    <x v="1"/>
    <n v="96751"/>
    <x v="3"/>
    <s v="Actuals"/>
  </r>
  <r>
    <s v="Ministry of Social Development"/>
    <x v="24"/>
    <n v="5387"/>
    <s v="Benefit Recoveries - Current Debt"/>
    <x v="1"/>
    <n v="445075"/>
    <x v="4"/>
    <s v="Estimated Actual"/>
  </r>
  <r>
    <s v="Ministry of Social Development"/>
    <x v="24"/>
    <n v="5389"/>
    <s v="Benefit Recoveries - Non-Current Debt"/>
    <x v="1"/>
    <n v="146530"/>
    <x v="4"/>
    <s v="Estimated Actual"/>
  </r>
  <r>
    <s v="Ministry of Social Development"/>
    <x v="24"/>
    <n v="5391"/>
    <s v="Overseas Pension Recoveries"/>
    <x v="1"/>
    <n v="444414"/>
    <x v="4"/>
    <s v="Estimated Actual"/>
  </r>
  <r>
    <s v="Ministry of Social Development"/>
    <x v="24"/>
    <n v="5603"/>
    <s v="Student Loans - Repayment of Principal"/>
    <x v="1"/>
    <n v="99429"/>
    <x v="4"/>
    <s v="Estimated Actual"/>
  </r>
  <r>
    <s v="Ministry of Social Development"/>
    <x v="24"/>
    <n v="5603"/>
    <s v="Student Loans - Repayment of Principal"/>
    <x v="1"/>
    <n v="121074"/>
    <x v="5"/>
    <s v="Main Estimates"/>
  </r>
  <r>
    <s v="Ministry of Social Development"/>
    <x v="24"/>
    <n v="5387"/>
    <s v="Benefit Recoveries - Current Debt"/>
    <x v="1"/>
    <n v="437460"/>
    <x v="5"/>
    <s v="Main Estimates"/>
  </r>
  <r>
    <s v="Ministry of Social Development"/>
    <x v="24"/>
    <n v="5389"/>
    <s v="Benefit Recoveries - Non-Current Debt"/>
    <x v="1"/>
    <n v="136781"/>
    <x v="5"/>
    <s v="Main Estimates"/>
  </r>
  <r>
    <s v="Ministry of Social Development"/>
    <x v="24"/>
    <n v="5391"/>
    <s v="Overseas Pension Recoveries"/>
    <x v="1"/>
    <n v="444250"/>
    <x v="5"/>
    <s v="Main Estimates"/>
  </r>
  <r>
    <s v="Ministry of Business, Innovation and Employment"/>
    <x v="25"/>
    <n v="105"/>
    <s v="Energy Resource Levies - Coal"/>
    <x v="2"/>
    <n v="5496"/>
    <x v="0"/>
    <s v="Actuals"/>
  </r>
  <r>
    <s v="Ministry of Business, Innovation and Employment"/>
    <x v="25"/>
    <n v="106"/>
    <s v="Energy Resource Levies - Gas"/>
    <x v="2"/>
    <n v="17946"/>
    <x v="0"/>
    <s v="Actuals"/>
  </r>
  <r>
    <s v="Ministry of Business, Innovation and Employment"/>
    <x v="25"/>
    <n v="105"/>
    <s v="Energy Resource Levies - Coal"/>
    <x v="2"/>
    <n v="5305"/>
    <x v="1"/>
    <s v="Actuals"/>
  </r>
  <r>
    <s v="Ministry of Business, Innovation and Employment"/>
    <x v="25"/>
    <n v="106"/>
    <s v="Energy Resource Levies - Gas"/>
    <x v="2"/>
    <n v="20857"/>
    <x v="1"/>
    <s v="Actuals"/>
  </r>
  <r>
    <s v="Ministry of Business, Innovation and Employment"/>
    <x v="25"/>
    <n v="105"/>
    <s v="Energy Resource Levies - Coal"/>
    <x v="2"/>
    <n v="5085"/>
    <x v="2"/>
    <s v="Actuals"/>
  </r>
  <r>
    <s v="Ministry of Business, Innovation and Employment"/>
    <x v="25"/>
    <n v="106"/>
    <s v="Energy Resource Levies - Gas"/>
    <x v="2"/>
    <n v="17584"/>
    <x v="2"/>
    <s v="Actuals"/>
  </r>
  <r>
    <s v="Ministry of Business, Innovation and Employment"/>
    <x v="25"/>
    <n v="105"/>
    <s v="Energy Resource Levies - Coal"/>
    <x v="2"/>
    <n v="4931"/>
    <x v="3"/>
    <s v="Actuals"/>
  </r>
  <r>
    <s v="Ministry of Business, Innovation and Employment"/>
    <x v="25"/>
    <n v="106"/>
    <s v="Energy Resource Levies - Gas"/>
    <x v="2"/>
    <n v="16519"/>
    <x v="3"/>
    <s v="Actuals"/>
  </r>
  <r>
    <s v="Ministry of Business, Innovation and Employment"/>
    <x v="25"/>
    <n v="105"/>
    <s v="Energy Resource Levies - Coal"/>
    <x v="2"/>
    <n v="5100"/>
    <x v="4"/>
    <s v="Estimated Actual"/>
  </r>
  <r>
    <s v="Ministry of Business, Innovation and Employment"/>
    <x v="25"/>
    <n v="106"/>
    <s v="Energy Resource Levies - Gas"/>
    <x v="2"/>
    <n v="17000"/>
    <x v="4"/>
    <s v="Estimated Actual"/>
  </r>
  <r>
    <s v="Ministry of Business, Innovation and Employment"/>
    <x v="25"/>
    <n v="105"/>
    <s v="Energy Resource Levies - Coal"/>
    <x v="2"/>
    <n v="5100"/>
    <x v="5"/>
    <s v="Main Estimates"/>
  </r>
  <r>
    <s v="Ministry of Business, Innovation and Employment"/>
    <x v="25"/>
    <n v="106"/>
    <s v="Energy Resource Levies - Gas"/>
    <x v="2"/>
    <n v="17000"/>
    <x v="5"/>
    <s v="Main Estimates"/>
  </r>
  <r>
    <s v="Ministry of Business, Innovation and Employment"/>
    <x v="25"/>
    <n v="7595"/>
    <s v="Telecommunications Levy"/>
    <x v="0"/>
    <n v="5403"/>
    <x v="0"/>
    <s v="Actuals"/>
  </r>
  <r>
    <s v="Ministry of Business, Innovation and Employment"/>
    <x v="25"/>
    <n v="9326"/>
    <s v="Levy on Regulated Airports"/>
    <x v="0"/>
    <n v="475"/>
    <x v="0"/>
    <s v="Actuals"/>
  </r>
  <r>
    <s v="Ministry of Business, Innovation and Employment"/>
    <x v="25"/>
    <n v="9385"/>
    <s v="Miscellaneous Receipts"/>
    <x v="0"/>
    <n v="992"/>
    <x v="0"/>
    <s v="Actuals"/>
  </r>
  <r>
    <s v="Ministry of Business, Innovation and Employment"/>
    <x v="25"/>
    <n v="83"/>
    <s v="Radio Spectrum"/>
    <x v="0"/>
    <n v="40569"/>
    <x v="0"/>
    <s v="Actuals"/>
  </r>
  <r>
    <s v="Ministry of Business, Innovation and Employment"/>
    <x v="25"/>
    <n v="109"/>
    <s v="Ironsands Royalties"/>
    <x v="0"/>
    <n v="73"/>
    <x v="0"/>
    <s v="Actuals"/>
  </r>
  <r>
    <s v="Ministry of Business, Innovation and Employment"/>
    <x v="25"/>
    <n v="111"/>
    <s v="Royalties - Coal"/>
    <x v="0"/>
    <n v="1528"/>
    <x v="0"/>
    <s v="Actuals"/>
  </r>
  <r>
    <s v="Ministry of Business, Innovation and Employment"/>
    <x v="25"/>
    <n v="113"/>
    <s v="Royalties - Minerals"/>
    <x v="0"/>
    <n v="7884"/>
    <x v="0"/>
    <s v="Actuals"/>
  </r>
  <r>
    <s v="Ministry of Business, Innovation and Employment"/>
    <x v="25"/>
    <n v="114"/>
    <s v="Royalties - Petroleum"/>
    <x v="0"/>
    <n v="165177"/>
    <x v="0"/>
    <s v="Actuals"/>
  </r>
  <r>
    <s v="Ministry of Business, Innovation and Employment"/>
    <x v="25"/>
    <n v="4008"/>
    <s v="Proceeds of Crime"/>
    <x v="0"/>
    <n v="17664"/>
    <x v="0"/>
    <s v="Actuals"/>
  </r>
  <r>
    <s v="Ministry of Business, Innovation and Employment"/>
    <x v="25"/>
    <n v="9570"/>
    <s v="Control of Natural Gas Services"/>
    <x v="0"/>
    <n v="1700"/>
    <x v="0"/>
    <s v="Actuals"/>
  </r>
  <r>
    <s v="Ministry of Business, Innovation and Employment"/>
    <x v="25"/>
    <n v="9571"/>
    <s v="Levy on Electricity Line Businesses"/>
    <x v="0"/>
    <n v="5150"/>
    <x v="0"/>
    <s v="Actuals"/>
  </r>
  <r>
    <s v="Ministry of Business, Innovation and Employment"/>
    <x v="25"/>
    <n v="9792"/>
    <s v="Levy on Electricity Industry"/>
    <x v="0"/>
    <n v="81252"/>
    <x v="0"/>
    <s v="Actuals"/>
  </r>
  <r>
    <s v="Ministry of Business, Innovation and Employment"/>
    <x v="25"/>
    <n v="10277"/>
    <s v="Telecommunications Development Levy"/>
    <x v="0"/>
    <n v="10083"/>
    <x v="0"/>
    <s v="Actuals"/>
  </r>
  <r>
    <s v="Ministry of Business, Innovation and Employment"/>
    <x v="25"/>
    <n v="10665"/>
    <s v="Recovery of Fees and Levies for the FMA"/>
    <x v="0"/>
    <n v="38701"/>
    <x v="0"/>
    <s v="Actuals"/>
  </r>
  <r>
    <s v="Ministry of Business, Innovation and Employment"/>
    <x v="25"/>
    <n v="10696"/>
    <s v="External Reporting Board Fees"/>
    <x v="0"/>
    <n v="3970"/>
    <x v="0"/>
    <s v="Actuals"/>
  </r>
  <r>
    <s v="Ministry of Business, Innovation and Employment"/>
    <x v="25"/>
    <n v="11348"/>
    <s v="Trade Measurement Unit Infringement Fees"/>
    <x v="0"/>
    <n v="3"/>
    <x v="0"/>
    <s v="Actuals"/>
  </r>
  <r>
    <s v="Ministry of Business, Innovation and Employment"/>
    <x v="25"/>
    <n v="11470"/>
    <s v="Energy Safety Levies (Electricity and Gas)"/>
    <x v="0"/>
    <n v="48296"/>
    <x v="0"/>
    <s v="Actuals"/>
  </r>
  <r>
    <s v="Ministry of Business, Innovation and Employment"/>
    <x v="25"/>
    <n v="11734"/>
    <s v="Return of surplus"/>
    <x v="0"/>
    <n v="4790"/>
    <x v="0"/>
    <s v="Actuals"/>
  </r>
  <r>
    <s v="Ministry of Business, Innovation and Employment"/>
    <x v="25"/>
    <n v="12164"/>
    <s v="Competition Law Penalties and Cost Awards"/>
    <x v="0"/>
    <n v="4234"/>
    <x v="0"/>
    <s v="Actuals"/>
  </r>
  <r>
    <s v="Ministry of Business, Innovation and Employment"/>
    <x v="25"/>
    <n v="12463"/>
    <s v="FMA Infringement Fees"/>
    <x v="0"/>
    <n v="237"/>
    <x v="0"/>
    <s v="Actuals"/>
  </r>
  <r>
    <s v="Ministry of Business, Innovation and Employment"/>
    <x v="25"/>
    <n v="12503"/>
    <s v="International Visitor Levy"/>
    <x v="0"/>
    <n v="2692"/>
    <x v="0"/>
    <s v="Actuals"/>
  </r>
  <r>
    <s v="Ministry of Business, Innovation and Employment"/>
    <x v="25"/>
    <n v="83"/>
    <s v="Radio Spectrum"/>
    <x v="0"/>
    <n v="40711"/>
    <x v="1"/>
    <s v="Actuals"/>
  </r>
  <r>
    <s v="Ministry of Business, Innovation and Employment"/>
    <x v="25"/>
    <n v="109"/>
    <s v="Ironsands Royalties"/>
    <x v="0"/>
    <n v="63"/>
    <x v="1"/>
    <s v="Actuals"/>
  </r>
  <r>
    <s v="Ministry of Business, Innovation and Employment"/>
    <x v="25"/>
    <n v="111"/>
    <s v="Royalties - Coal"/>
    <x v="0"/>
    <n v="2957"/>
    <x v="1"/>
    <s v="Actuals"/>
  </r>
  <r>
    <s v="Ministry of Business, Innovation and Employment"/>
    <x v="25"/>
    <n v="113"/>
    <s v="Royalties - Minerals"/>
    <x v="0"/>
    <n v="6575"/>
    <x v="1"/>
    <s v="Actuals"/>
  </r>
  <r>
    <s v="Ministry of Business, Innovation and Employment"/>
    <x v="25"/>
    <n v="114"/>
    <s v="Royalties - Petroleum"/>
    <x v="0"/>
    <n v="193133"/>
    <x v="1"/>
    <s v="Actuals"/>
  </r>
  <r>
    <s v="Ministry of Business, Innovation and Employment"/>
    <x v="25"/>
    <n v="4008"/>
    <s v="Proceeds of Crime"/>
    <x v="0"/>
    <n v="132014"/>
    <x v="1"/>
    <s v="Actuals"/>
  </r>
  <r>
    <s v="Ministry of Business, Innovation and Employment"/>
    <x v="25"/>
    <n v="9570"/>
    <s v="Control of Natural Gas Services"/>
    <x v="0"/>
    <n v="3068"/>
    <x v="1"/>
    <s v="Actuals"/>
  </r>
  <r>
    <s v="Ministry of Business, Innovation and Employment"/>
    <x v="25"/>
    <n v="9571"/>
    <s v="Levy on Electricity Line Businesses"/>
    <x v="0"/>
    <n v="10858"/>
    <x v="1"/>
    <s v="Actuals"/>
  </r>
  <r>
    <s v="Ministry of Business, Innovation and Employment"/>
    <x v="25"/>
    <n v="9792"/>
    <s v="Levy on Electricity Industry"/>
    <x v="0"/>
    <n v="81221"/>
    <x v="1"/>
    <s v="Actuals"/>
  </r>
  <r>
    <s v="Ministry of Business, Innovation and Employment"/>
    <x v="25"/>
    <n v="10277"/>
    <s v="Telecommunications Development Levy"/>
    <x v="0"/>
    <n v="10315"/>
    <x v="1"/>
    <s v="Actuals"/>
  </r>
  <r>
    <s v="Ministry of Business, Innovation and Employment"/>
    <x v="25"/>
    <n v="10665"/>
    <s v="Recovery of Fees and Levies for the FMA"/>
    <x v="0"/>
    <n v="41648"/>
    <x v="1"/>
    <s v="Actuals"/>
  </r>
  <r>
    <s v="Ministry of Business, Innovation and Employment"/>
    <x v="25"/>
    <n v="10696"/>
    <s v="External Reporting Board Fees"/>
    <x v="0"/>
    <n v="4006"/>
    <x v="1"/>
    <s v="Actuals"/>
  </r>
  <r>
    <s v="Ministry of Business, Innovation and Employment"/>
    <x v="25"/>
    <n v="11470"/>
    <s v="Energy Safety Levies (Electricity and Gas)"/>
    <x v="0"/>
    <n v="46195"/>
    <x v="1"/>
    <s v="Actuals"/>
  </r>
  <r>
    <s v="Ministry of Business, Innovation and Employment"/>
    <x v="25"/>
    <n v="11734"/>
    <s v="Return of surplus"/>
    <x v="0"/>
    <n v="8087"/>
    <x v="1"/>
    <s v="Actuals"/>
  </r>
  <r>
    <s v="Ministry of Business, Innovation and Employment"/>
    <x v="25"/>
    <n v="12164"/>
    <s v="Competition Law Penalties and Cost Awards"/>
    <x v="0"/>
    <n v="10054"/>
    <x v="1"/>
    <s v="Actuals"/>
  </r>
  <r>
    <s v="Ministry of Business, Innovation and Employment"/>
    <x v="25"/>
    <n v="12463"/>
    <s v="FMA Infringement Fees"/>
    <x v="0"/>
    <n v="1038"/>
    <x v="1"/>
    <s v="Actuals"/>
  </r>
  <r>
    <s v="Ministry of Business, Innovation and Employment"/>
    <x v="25"/>
    <n v="12503"/>
    <s v="International Visitor Levy"/>
    <x v="0"/>
    <n v="3327"/>
    <x v="1"/>
    <s v="Actuals"/>
  </r>
  <r>
    <s v="Ministry of Business, Innovation and Employment"/>
    <x v="25"/>
    <n v="7595"/>
    <s v="Telecommunications Levy"/>
    <x v="0"/>
    <n v="5423"/>
    <x v="1"/>
    <s v="Actuals"/>
  </r>
  <r>
    <s v="Ministry of Business, Innovation and Employment"/>
    <x v="25"/>
    <n v="9326"/>
    <s v="Levy on Regulated Airports"/>
    <x v="0"/>
    <n v="577"/>
    <x v="1"/>
    <s v="Actuals"/>
  </r>
  <r>
    <s v="Ministry of Business, Innovation and Employment"/>
    <x v="25"/>
    <n v="83"/>
    <s v="Radio Spectrum"/>
    <x v="0"/>
    <n v="39221"/>
    <x v="2"/>
    <s v="Actuals"/>
  </r>
  <r>
    <s v="Ministry of Business, Innovation and Employment"/>
    <x v="25"/>
    <n v="109"/>
    <s v="Ironsands Royalties"/>
    <x v="0"/>
    <n v="259"/>
    <x v="2"/>
    <s v="Actuals"/>
  </r>
  <r>
    <s v="Ministry of Business, Innovation and Employment"/>
    <x v="25"/>
    <n v="111"/>
    <s v="Royalties - Coal"/>
    <x v="0"/>
    <n v="7500"/>
    <x v="2"/>
    <s v="Actuals"/>
  </r>
  <r>
    <s v="Ministry of Business, Innovation and Employment"/>
    <x v="25"/>
    <n v="113"/>
    <s v="Royalties - Minerals"/>
    <x v="0"/>
    <n v="8976"/>
    <x v="2"/>
    <s v="Actuals"/>
  </r>
  <r>
    <s v="Ministry of Business, Innovation and Employment"/>
    <x v="25"/>
    <n v="114"/>
    <s v="Royalties - Petroleum"/>
    <x v="0"/>
    <n v="196634"/>
    <x v="2"/>
    <s v="Actuals"/>
  </r>
  <r>
    <s v="Ministry of Business, Innovation and Employment"/>
    <x v="25"/>
    <n v="4008"/>
    <s v="Proceeds of Crime"/>
    <x v="0"/>
    <n v="22792"/>
    <x v="2"/>
    <s v="Actuals"/>
  </r>
  <r>
    <s v="Ministry of Business, Innovation and Employment"/>
    <x v="25"/>
    <n v="7595"/>
    <s v="Telecommunications Levy"/>
    <x v="0"/>
    <n v="17325"/>
    <x v="2"/>
    <s v="Actuals"/>
  </r>
  <r>
    <s v="Ministry of Business, Innovation and Employment"/>
    <x v="25"/>
    <n v="9326"/>
    <s v="Levy on Regulated Airports"/>
    <x v="0"/>
    <n v="1255"/>
    <x v="2"/>
    <s v="Actuals"/>
  </r>
  <r>
    <s v="Ministry of Business, Innovation and Employment"/>
    <x v="25"/>
    <n v="9385"/>
    <s v="Miscellaneous Receipts"/>
    <x v="0"/>
    <n v="7162"/>
    <x v="2"/>
    <s v="Actuals"/>
  </r>
  <r>
    <s v="Ministry of Business, Innovation and Employment"/>
    <x v="25"/>
    <n v="9570"/>
    <s v="Control of Natural Gas Services"/>
    <x v="0"/>
    <n v="4268"/>
    <x v="2"/>
    <s v="Actuals"/>
  </r>
  <r>
    <s v="Ministry of Business, Innovation and Employment"/>
    <x v="25"/>
    <n v="9571"/>
    <s v="Levy on Electricity Line Businesses"/>
    <x v="0"/>
    <n v="9258"/>
    <x v="2"/>
    <s v="Actuals"/>
  </r>
  <r>
    <s v="Ministry of Business, Innovation and Employment"/>
    <x v="25"/>
    <n v="9792"/>
    <s v="Levy on Electricity Industry"/>
    <x v="0"/>
    <n v="101378"/>
    <x v="2"/>
    <s v="Actuals"/>
  </r>
  <r>
    <s v="Ministry of Business, Innovation and Employment"/>
    <x v="25"/>
    <n v="10277"/>
    <s v="Telecommunications Development Levy"/>
    <x v="0"/>
    <n v="10882"/>
    <x v="2"/>
    <s v="Actuals"/>
  </r>
  <r>
    <s v="Ministry of Business, Innovation and Employment"/>
    <x v="25"/>
    <n v="10665"/>
    <s v="Recovery of Fees and Levies for the FMA"/>
    <x v="0"/>
    <n v="55605"/>
    <x v="2"/>
    <s v="Actuals"/>
  </r>
  <r>
    <s v="Ministry of Business, Innovation and Employment"/>
    <x v="25"/>
    <n v="10696"/>
    <s v="External Reporting Board Fees"/>
    <x v="0"/>
    <n v="4061"/>
    <x v="2"/>
    <s v="Actuals"/>
  </r>
  <r>
    <s v="Ministry of Business, Innovation and Employment"/>
    <x v="25"/>
    <n v="11348"/>
    <s v="Trade Measurement Unit Infringement Fees"/>
    <x v="0"/>
    <n v="3"/>
    <x v="2"/>
    <s v="Actuals"/>
  </r>
  <r>
    <s v="Ministry of Business, Innovation and Employment"/>
    <x v="25"/>
    <n v="11470"/>
    <s v="Energy Safety Levies (Electricity and Gas)"/>
    <x v="0"/>
    <n v="52198"/>
    <x v="2"/>
    <s v="Actuals"/>
  </r>
  <r>
    <s v="Ministry of Business, Innovation and Employment"/>
    <x v="25"/>
    <n v="11516"/>
    <s v="Repayment of Crown entity surpluses"/>
    <x v="0"/>
    <n v="7329"/>
    <x v="2"/>
    <s v="Actuals"/>
  </r>
  <r>
    <s v="Ministry of Business, Innovation and Employment"/>
    <x v="25"/>
    <n v="12164"/>
    <s v="Competition Law Penalties and Cost Awards"/>
    <x v="0"/>
    <n v="2744"/>
    <x v="2"/>
    <s v="Actuals"/>
  </r>
  <r>
    <s v="Ministry of Business, Innovation and Employment"/>
    <x v="25"/>
    <n v="12463"/>
    <s v="FMA Infringement Fees"/>
    <x v="0"/>
    <n v="800"/>
    <x v="2"/>
    <s v="Actuals"/>
  </r>
  <r>
    <s v="Ministry of Business, Innovation and Employment"/>
    <x v="25"/>
    <n v="12503"/>
    <s v="International Visitor Levy"/>
    <x v="0"/>
    <n v="44871"/>
    <x v="2"/>
    <s v="Actuals"/>
  </r>
  <r>
    <s v="Ministry of Business, Innovation and Employment"/>
    <x v="25"/>
    <n v="83"/>
    <s v="Radio Spectrum"/>
    <x v="0"/>
    <n v="40556"/>
    <x v="3"/>
    <s v="Actuals"/>
  </r>
  <r>
    <s v="Ministry of Business, Innovation and Employment"/>
    <x v="25"/>
    <n v="7595"/>
    <s v="Telecommunications Levy"/>
    <x v="0"/>
    <n v="12043"/>
    <x v="3"/>
    <s v="Actuals"/>
  </r>
  <r>
    <s v="Ministry of Business, Innovation and Employment"/>
    <x v="25"/>
    <n v="9326"/>
    <s v="Levy on Regulated Airports"/>
    <x v="0"/>
    <n v="1099"/>
    <x v="3"/>
    <s v="Actuals"/>
  </r>
  <r>
    <s v="Ministry of Business, Innovation and Employment"/>
    <x v="25"/>
    <n v="9385"/>
    <s v="Miscellaneous Receipts"/>
    <x v="0"/>
    <n v="17065"/>
    <x v="3"/>
    <s v="Actuals"/>
  </r>
  <r>
    <s v="Ministry of Business, Innovation and Employment"/>
    <x v="25"/>
    <n v="109"/>
    <s v="Ironsands Royalties"/>
    <x v="0"/>
    <n v="59"/>
    <x v="3"/>
    <s v="Actuals"/>
  </r>
  <r>
    <s v="Ministry of Business, Innovation and Employment"/>
    <x v="25"/>
    <n v="111"/>
    <s v="Royalties - Coal"/>
    <x v="0"/>
    <n v="3660"/>
    <x v="3"/>
    <s v="Actuals"/>
  </r>
  <r>
    <s v="Ministry of Business, Innovation and Employment"/>
    <x v="25"/>
    <n v="113"/>
    <s v="Royalties - Minerals"/>
    <x v="0"/>
    <n v="10771"/>
    <x v="3"/>
    <s v="Actuals"/>
  </r>
  <r>
    <s v="Ministry of Business, Innovation and Employment"/>
    <x v="25"/>
    <n v="114"/>
    <s v="Royalties - Petroleum"/>
    <x v="0"/>
    <n v="206072"/>
    <x v="3"/>
    <s v="Actuals"/>
  </r>
  <r>
    <s v="Ministry of Business, Innovation and Employment"/>
    <x v="25"/>
    <n v="4008"/>
    <s v="Proceeds of Crime"/>
    <x v="0"/>
    <n v="6670"/>
    <x v="3"/>
    <s v="Actuals"/>
  </r>
  <r>
    <s v="Ministry of Business, Innovation and Employment"/>
    <x v="25"/>
    <n v="9570"/>
    <s v="Control of Natural Gas Services"/>
    <x v="0"/>
    <n v="2373"/>
    <x v="3"/>
    <s v="Actuals"/>
  </r>
  <r>
    <s v="Ministry of Business, Innovation and Employment"/>
    <x v="25"/>
    <n v="9571"/>
    <s v="Levy on Electricity Line Businesses"/>
    <x v="0"/>
    <n v="10693"/>
    <x v="3"/>
    <s v="Actuals"/>
  </r>
  <r>
    <s v="Ministry of Business, Innovation and Employment"/>
    <x v="25"/>
    <n v="9792"/>
    <s v="Levy on Electricity Industry"/>
    <x v="0"/>
    <n v="112363"/>
    <x v="3"/>
    <s v="Actuals"/>
  </r>
  <r>
    <s v="Ministry of Business, Innovation and Employment"/>
    <x v="25"/>
    <n v="10064"/>
    <s v="Radio Spectrum Financing"/>
    <x v="0"/>
    <n v="1741"/>
    <x v="3"/>
    <s v="Actuals"/>
  </r>
  <r>
    <s v="Ministry of Business, Innovation and Employment"/>
    <x v="25"/>
    <n v="10277"/>
    <s v="Telecommunications Development Levy"/>
    <x v="0"/>
    <n v="11609"/>
    <x v="3"/>
    <s v="Actuals"/>
  </r>
  <r>
    <s v="Ministry of Business, Innovation and Employment"/>
    <x v="25"/>
    <n v="10665"/>
    <s v="Recovery of Fees and Levies for the FMA"/>
    <x v="0"/>
    <n v="59131"/>
    <x v="3"/>
    <s v="Actuals"/>
  </r>
  <r>
    <s v="Ministry of Business, Innovation and Employment"/>
    <x v="25"/>
    <n v="10696"/>
    <s v="External Reporting Board Fees"/>
    <x v="0"/>
    <n v="4095"/>
    <x v="3"/>
    <s v="Actuals"/>
  </r>
  <r>
    <s v="Ministry of Business, Innovation and Employment"/>
    <x v="25"/>
    <n v="11470"/>
    <s v="Energy Safety Levies (Electricity and Gas)"/>
    <x v="0"/>
    <n v="56360"/>
    <x v="3"/>
    <s v="Actuals"/>
  </r>
  <r>
    <s v="Ministry of Business, Innovation and Employment"/>
    <x v="25"/>
    <n v="11717"/>
    <s v="Return of unused appropriation"/>
    <x v="0"/>
    <n v="1381"/>
    <x v="3"/>
    <s v="Actuals"/>
  </r>
  <r>
    <s v="Ministry of Business, Innovation and Employment"/>
    <x v="25"/>
    <n v="11734"/>
    <s v="Return of surplus"/>
    <x v="0"/>
    <n v="19173"/>
    <x v="3"/>
    <s v="Actuals"/>
  </r>
  <r>
    <s v="Ministry of Business, Innovation and Employment"/>
    <x v="25"/>
    <n v="12164"/>
    <s v="Competition Law Penalties and Cost Awards"/>
    <x v="0"/>
    <n v="522"/>
    <x v="3"/>
    <s v="Actuals"/>
  </r>
  <r>
    <s v="Ministry of Business, Innovation and Employment"/>
    <x v="25"/>
    <n v="12463"/>
    <s v="FMA Infringement Fees"/>
    <x v="0"/>
    <n v="9552"/>
    <x v="3"/>
    <s v="Actuals"/>
  </r>
  <r>
    <s v="Ministry of Business, Innovation and Employment"/>
    <x v="25"/>
    <n v="12503"/>
    <s v="International Visitor Levy"/>
    <x v="0"/>
    <n v="62509"/>
    <x v="3"/>
    <s v="Actuals"/>
  </r>
  <r>
    <s v="Ministry of Business, Innovation and Employment"/>
    <x v="25"/>
    <n v="83"/>
    <s v="Radio Spectrum"/>
    <x v="0"/>
    <n v="40500"/>
    <x v="4"/>
    <s v="Estimated Actual"/>
  </r>
  <r>
    <s v="Ministry of Business, Innovation and Employment"/>
    <x v="25"/>
    <n v="10696"/>
    <s v="External Reporting Board Fees"/>
    <x v="0"/>
    <n v="4183"/>
    <x v="4"/>
    <s v="Estimated Actual"/>
  </r>
  <r>
    <s v="Ministry of Business, Innovation and Employment"/>
    <x v="25"/>
    <n v="11348"/>
    <s v="Trade Measurement Unit Infringement Fees"/>
    <x v="0"/>
    <n v="20"/>
    <x v="4"/>
    <s v="Estimated Actual"/>
  </r>
  <r>
    <s v="Ministry of Business, Innovation and Employment"/>
    <x v="25"/>
    <n v="11470"/>
    <s v="Energy Safety Levies (Electricity and Gas)"/>
    <x v="0"/>
    <n v="53498"/>
    <x v="4"/>
    <s v="Estimated Actual"/>
  </r>
  <r>
    <s v="Ministry of Business, Innovation and Employment"/>
    <x v="25"/>
    <n v="12164"/>
    <s v="Competition Law Penalties and Cost Awards"/>
    <x v="0"/>
    <n v="5000"/>
    <x v="4"/>
    <s v="Estimated Actual"/>
  </r>
  <r>
    <s v="Ministry of Business, Innovation and Employment"/>
    <x v="25"/>
    <n v="12463"/>
    <s v="FMA Infringement Fees"/>
    <x v="0"/>
    <n v="30"/>
    <x v="4"/>
    <s v="Estimated Actual"/>
  </r>
  <r>
    <s v="Ministry of Business, Innovation and Employment"/>
    <x v="25"/>
    <n v="12503"/>
    <s v="International Visitor Levy"/>
    <x v="0"/>
    <n v="145000"/>
    <x v="4"/>
    <s v="Estimated Actual"/>
  </r>
  <r>
    <s v="Ministry of Business, Innovation and Employment"/>
    <x v="25"/>
    <n v="14092"/>
    <s v="Gas safety, monitoring, and energy efficiency levy"/>
    <x v="0"/>
    <n v="2729"/>
    <x v="4"/>
    <s v="Estimated Actual"/>
  </r>
  <r>
    <s v="Ministry of Business, Innovation and Employment"/>
    <x v="25"/>
    <n v="109"/>
    <s v="Ironsands Royalties"/>
    <x v="0"/>
    <n v="60"/>
    <x v="4"/>
    <s v="Estimated Actual"/>
  </r>
  <r>
    <s v="Ministry of Business, Innovation and Employment"/>
    <x v="25"/>
    <n v="111"/>
    <s v="Royalties - Coal"/>
    <x v="0"/>
    <n v="2400"/>
    <x v="4"/>
    <s v="Estimated Actual"/>
  </r>
  <r>
    <s v="Ministry of Business, Innovation and Employment"/>
    <x v="25"/>
    <n v="113"/>
    <s v="Royalties - Minerals"/>
    <x v="0"/>
    <n v="10704"/>
    <x v="4"/>
    <s v="Estimated Actual"/>
  </r>
  <r>
    <s v="Ministry of Business, Innovation and Employment"/>
    <x v="25"/>
    <n v="114"/>
    <s v="Royalties - Petroleum"/>
    <x v="0"/>
    <n v="189000"/>
    <x v="4"/>
    <s v="Estimated Actual"/>
  </r>
  <r>
    <s v="Ministry of Business, Innovation and Employment"/>
    <x v="25"/>
    <n v="4008"/>
    <s v="Proceeds of Crime"/>
    <x v="0"/>
    <n v="20000"/>
    <x v="4"/>
    <s v="Estimated Actual"/>
  </r>
  <r>
    <s v="Ministry of Business, Innovation and Employment"/>
    <x v="25"/>
    <n v="7595"/>
    <s v="Telecommunications Levy"/>
    <x v="0"/>
    <n v="18244"/>
    <x v="4"/>
    <s v="Estimated Actual"/>
  </r>
  <r>
    <s v="Ministry of Business, Innovation and Employment"/>
    <x v="25"/>
    <n v="9326"/>
    <s v="Levy on Regulated Airports"/>
    <x v="0"/>
    <n v="1090"/>
    <x v="4"/>
    <s v="Estimated Actual"/>
  </r>
  <r>
    <s v="Ministry of Business, Innovation and Employment"/>
    <x v="25"/>
    <n v="9570"/>
    <s v="Control of Natural Gas Services"/>
    <x v="0"/>
    <n v="4027"/>
    <x v="4"/>
    <s v="Estimated Actual"/>
  </r>
  <r>
    <s v="Ministry of Business, Innovation and Employment"/>
    <x v="25"/>
    <n v="9571"/>
    <s v="Levy on Electricity Line Businesses"/>
    <x v="0"/>
    <n v="13092"/>
    <x v="4"/>
    <s v="Estimated Actual"/>
  </r>
  <r>
    <s v="Ministry of Business, Innovation and Employment"/>
    <x v="25"/>
    <n v="9792"/>
    <s v="Levy on Electricity Industry"/>
    <x v="0"/>
    <n v="112497"/>
    <x v="4"/>
    <s v="Estimated Actual"/>
  </r>
  <r>
    <s v="Ministry of Business, Innovation and Employment"/>
    <x v="25"/>
    <n v="10064"/>
    <s v="Radio Spectrum Financing"/>
    <x v="0"/>
    <n v="1200"/>
    <x v="4"/>
    <s v="Estimated Actual"/>
  </r>
  <r>
    <s v="Ministry of Business, Innovation and Employment"/>
    <x v="25"/>
    <n v="10277"/>
    <s v="Telecommunications Development Levy"/>
    <x v="0"/>
    <n v="11054"/>
    <x v="4"/>
    <s v="Estimated Actual"/>
  </r>
  <r>
    <s v="Ministry of Business, Innovation and Employment"/>
    <x v="25"/>
    <n v="10665"/>
    <s v="Recovery of Fees and Levies for the FMA"/>
    <x v="0"/>
    <n v="60369"/>
    <x v="4"/>
    <s v="Estimated Actual"/>
  </r>
  <r>
    <s v="Ministry of Business, Innovation and Employment"/>
    <x v="25"/>
    <n v="83"/>
    <s v="Radio Spectrum"/>
    <x v="0"/>
    <n v="40500"/>
    <x v="5"/>
    <s v="Main Estimates"/>
  </r>
  <r>
    <s v="Ministry of Business, Innovation and Employment"/>
    <x v="25"/>
    <n v="9570"/>
    <s v="Control of Natural Gas Services"/>
    <x v="0"/>
    <n v="3617"/>
    <x v="5"/>
    <s v="Main Estimates"/>
  </r>
  <r>
    <s v="Ministry of Business, Innovation and Employment"/>
    <x v="25"/>
    <n v="9571"/>
    <s v="Levy on Electricity Line Businesses"/>
    <x v="0"/>
    <n v="11406"/>
    <x v="5"/>
    <s v="Main Estimates"/>
  </r>
  <r>
    <s v="Ministry of Business, Innovation and Employment"/>
    <x v="25"/>
    <n v="9792"/>
    <s v="Levy on Electricity Industry"/>
    <x v="0"/>
    <n v="114340"/>
    <x v="5"/>
    <s v="Main Estimates"/>
  </r>
  <r>
    <s v="Ministry of Business, Innovation and Employment"/>
    <x v="25"/>
    <n v="10064"/>
    <s v="Radio Spectrum Financing"/>
    <x v="0"/>
    <n v="1200"/>
    <x v="5"/>
    <s v="Main Estimates"/>
  </r>
  <r>
    <s v="Ministry of Business, Innovation and Employment"/>
    <x v="25"/>
    <n v="10277"/>
    <s v="Telecommunications Development Levy"/>
    <x v="0"/>
    <n v="11386"/>
    <x v="5"/>
    <s v="Main Estimates"/>
  </r>
  <r>
    <s v="Ministry of Business, Innovation and Employment"/>
    <x v="25"/>
    <n v="10665"/>
    <s v="Recovery of Fees and Levies for the FMA"/>
    <x v="0"/>
    <n v="60369"/>
    <x v="5"/>
    <s v="Main Estimates"/>
  </r>
  <r>
    <s v="Ministry of Business, Innovation and Employment"/>
    <x v="25"/>
    <n v="10696"/>
    <s v="External Reporting Board Fees"/>
    <x v="0"/>
    <n v="4183"/>
    <x v="5"/>
    <s v="Main Estimates"/>
  </r>
  <r>
    <s v="Ministry of Business, Innovation and Employment"/>
    <x v="25"/>
    <n v="11348"/>
    <s v="Trade Measurement Unit Infringement Fees"/>
    <x v="0"/>
    <n v="20"/>
    <x v="5"/>
    <s v="Main Estimates"/>
  </r>
  <r>
    <s v="Ministry of Business, Innovation and Employment"/>
    <x v="25"/>
    <n v="11470"/>
    <s v="Energy Safety Levies (Electricity and Gas)"/>
    <x v="0"/>
    <n v="53498"/>
    <x v="5"/>
    <s v="Main Estimates"/>
  </r>
  <r>
    <s v="Ministry of Business, Innovation and Employment"/>
    <x v="25"/>
    <n v="12164"/>
    <s v="Competition Law Penalties and Cost Awards"/>
    <x v="0"/>
    <n v="5000"/>
    <x v="5"/>
    <s v="Main Estimates"/>
  </r>
  <r>
    <s v="Ministry of Business, Innovation and Employment"/>
    <x v="25"/>
    <n v="12463"/>
    <s v="FMA Infringement Fees"/>
    <x v="0"/>
    <n v="30"/>
    <x v="5"/>
    <s v="Main Estimates"/>
  </r>
  <r>
    <s v="Ministry of Business, Innovation and Employment"/>
    <x v="25"/>
    <n v="12503"/>
    <s v="International Visitor Levy"/>
    <x v="0"/>
    <n v="190000"/>
    <x v="5"/>
    <s v="Main Estimates"/>
  </r>
  <r>
    <s v="Ministry of Business, Innovation and Employment"/>
    <x v="25"/>
    <n v="14092"/>
    <s v="Gas safety, monitoring, and energy efficiency levy"/>
    <x v="0"/>
    <n v="3245"/>
    <x v="5"/>
    <s v="Main Estimates"/>
  </r>
  <r>
    <s v="Ministry of Business, Innovation and Employment"/>
    <x v="25"/>
    <n v="109"/>
    <s v="Ironsands Royalties"/>
    <x v="0"/>
    <n v="60"/>
    <x v="5"/>
    <s v="Main Estimates"/>
  </r>
  <r>
    <s v="Ministry of Business, Innovation and Employment"/>
    <x v="25"/>
    <n v="111"/>
    <s v="Royalties - Coal"/>
    <x v="0"/>
    <n v="2400"/>
    <x v="5"/>
    <s v="Main Estimates"/>
  </r>
  <r>
    <s v="Ministry of Business, Innovation and Employment"/>
    <x v="25"/>
    <n v="113"/>
    <s v="Royalties - Minerals"/>
    <x v="0"/>
    <n v="10704"/>
    <x v="5"/>
    <s v="Main Estimates"/>
  </r>
  <r>
    <s v="Ministry of Business, Innovation and Employment"/>
    <x v="25"/>
    <n v="114"/>
    <s v="Royalties - Petroleum"/>
    <x v="0"/>
    <n v="187000"/>
    <x v="5"/>
    <s v="Main Estimates"/>
  </r>
  <r>
    <s v="Ministry of Business, Innovation and Employment"/>
    <x v="25"/>
    <n v="4008"/>
    <s v="Proceeds of Crime"/>
    <x v="0"/>
    <n v="20000"/>
    <x v="5"/>
    <s v="Main Estimates"/>
  </r>
  <r>
    <s v="Ministry of Business, Innovation and Employment"/>
    <x v="25"/>
    <n v="7595"/>
    <s v="Telecommunications Levy"/>
    <x v="0"/>
    <n v="17190"/>
    <x v="5"/>
    <s v="Main Estimates"/>
  </r>
  <r>
    <s v="Ministry of Business, Innovation and Employment"/>
    <x v="25"/>
    <n v="9326"/>
    <s v="Levy on Regulated Airports"/>
    <x v="0"/>
    <n v="1000"/>
    <x v="5"/>
    <s v="Main Estimates"/>
  </r>
  <r>
    <s v="Ministry of Business, Innovation and Employment"/>
    <x v="25"/>
    <n v="7558"/>
    <s v="Radio Spectrum Rights"/>
    <x v="1"/>
    <n v="4140"/>
    <x v="0"/>
    <s v="Actuals"/>
  </r>
  <r>
    <s v="Ministry of Business, Innovation and Employment"/>
    <x v="25"/>
    <n v="9457"/>
    <s v="Repayment of Crown Energy Efficiency Loans."/>
    <x v="1"/>
    <n v="1716"/>
    <x v="0"/>
    <s v="Actuals"/>
  </r>
  <r>
    <s v="Ministry of Business, Innovation and Employment"/>
    <x v="25"/>
    <n v="9457"/>
    <s v="Repayment of Crown Energy Efficiency Loans."/>
    <x v="1"/>
    <n v="1728"/>
    <x v="1"/>
    <s v="Actuals"/>
  </r>
  <r>
    <s v="Ministry of Business, Innovation and Employment"/>
    <x v="25"/>
    <n v="7558"/>
    <s v="Radio Spectrum Rights"/>
    <x v="1"/>
    <n v="8280"/>
    <x v="1"/>
    <s v="Actuals"/>
  </r>
  <r>
    <s v="Ministry of Business, Innovation and Employment"/>
    <x v="25"/>
    <n v="9457"/>
    <s v="Repayment of Crown Energy Efficiency Loans."/>
    <x v="1"/>
    <n v="2229"/>
    <x v="2"/>
    <s v="Actuals"/>
  </r>
  <r>
    <s v="Ministry of Business, Innovation and Employment"/>
    <x v="25"/>
    <n v="7558"/>
    <s v="Radio Spectrum Rights"/>
    <x v="1"/>
    <n v="8280"/>
    <x v="2"/>
    <s v="Actuals"/>
  </r>
  <r>
    <s v="Ministry of Business, Innovation and Employment"/>
    <x v="25"/>
    <n v="7558"/>
    <s v="Radio Spectrum Rights"/>
    <x v="1"/>
    <n v="8280"/>
    <x v="3"/>
    <s v="Actuals"/>
  </r>
  <r>
    <s v="Ministry of Business, Innovation and Employment"/>
    <x v="25"/>
    <n v="9457"/>
    <s v="Repayment of Crown Energy Efficiency Loans."/>
    <x v="1"/>
    <n v="2274"/>
    <x v="3"/>
    <s v="Actuals"/>
  </r>
  <r>
    <s v="Ministry of Business, Innovation and Employment"/>
    <x v="25"/>
    <n v="9457"/>
    <s v="Repayment of Crown Energy Efficiency Loans."/>
    <x v="1"/>
    <n v="2000"/>
    <x v="4"/>
    <s v="Estimated Actual"/>
  </r>
  <r>
    <s v="Ministry of Business, Innovation and Employment"/>
    <x v="25"/>
    <n v="10837"/>
    <s v="Commerce Commission Return of Capital"/>
    <x v="1"/>
    <n v="3000"/>
    <x v="4"/>
    <s v="Estimated Actual"/>
  </r>
  <r>
    <s v="Ministry of Business, Innovation and Employment"/>
    <x v="25"/>
    <n v="10683"/>
    <s v="XRB Return of Capital"/>
    <x v="1"/>
    <n v="1100"/>
    <x v="4"/>
    <s v="Estimated Actual"/>
  </r>
  <r>
    <s v="Ministry of Business, Innovation and Employment"/>
    <x v="25"/>
    <n v="9457"/>
    <s v="Repayment of Crown Energy Efficiency Loans."/>
    <x v="1"/>
    <n v="2000"/>
    <x v="5"/>
    <s v="Main Estimates"/>
  </r>
  <r>
    <s v="Ministry of Business, Innovation and Employment"/>
    <x v="26"/>
    <n v="10686"/>
    <s v="Emergency Accommodation Rentals"/>
    <x v="0"/>
    <n v="417"/>
    <x v="0"/>
    <s v="Actuals"/>
  </r>
  <r>
    <s v="Ministry of Business, Innovation and Employment"/>
    <x v="26"/>
    <n v="12944"/>
    <s v="Managed Isolation and Quarantine Fees"/>
    <x v="0"/>
    <n v="123812"/>
    <x v="0"/>
    <s v="Actuals"/>
  </r>
  <r>
    <s v="Ministry of Business, Innovation and Employment"/>
    <x v="26"/>
    <n v="10686"/>
    <s v="Emergency Accommodation Rentals"/>
    <x v="0"/>
    <n v="479"/>
    <x v="1"/>
    <s v="Actuals"/>
  </r>
  <r>
    <s v="Ministry of Business, Innovation and Employment"/>
    <x v="26"/>
    <n v="12944"/>
    <s v="Managed Isolation and Quarantine Fees"/>
    <x v="0"/>
    <n v="72658"/>
    <x v="1"/>
    <s v="Actuals"/>
  </r>
  <r>
    <s v="Ministry of Business, Innovation and Employment"/>
    <x v="26"/>
    <n v="10686"/>
    <s v="Emergency Accommodation Rentals"/>
    <x v="0"/>
    <n v="820"/>
    <x v="2"/>
    <s v="Actuals"/>
  </r>
  <r>
    <s v="Ministry of Business, Innovation and Employment"/>
    <x v="26"/>
    <n v="10686"/>
    <s v="Emergency Accommodation Rentals"/>
    <x v="0"/>
    <n v="5072"/>
    <x v="3"/>
    <s v="Actuals"/>
  </r>
  <r>
    <s v="Ministry of Business, Innovation and Employment"/>
    <x v="26"/>
    <n v="10686"/>
    <s v="Emergency Accommodation Rentals"/>
    <x v="0"/>
    <n v="1300"/>
    <x v="4"/>
    <s v="Estimated Actual"/>
  </r>
  <r>
    <s v="Ministry of Business, Innovation and Employment"/>
    <x v="27"/>
    <n v="574"/>
    <s v="Employment Relations Authority Fees"/>
    <x v="0"/>
    <n v="121"/>
    <x v="0"/>
    <s v="Actuals"/>
  </r>
  <r>
    <s v="Ministry of Business, Innovation and Employment"/>
    <x v="27"/>
    <n v="575"/>
    <s v="Health and Safety at Work Levy"/>
    <x v="0"/>
    <n v="128094"/>
    <x v="0"/>
    <s v="Actuals"/>
  </r>
  <r>
    <s v="Ministry of Business, Innovation and Employment"/>
    <x v="27"/>
    <n v="7528"/>
    <s v="Recovery of Remuneration Authority Costs of Setting Local Authority Members' Remuneration"/>
    <x v="0"/>
    <n v="150"/>
    <x v="0"/>
    <s v="Actuals"/>
  </r>
  <r>
    <s v="Ministry of Business, Innovation and Employment"/>
    <x v="27"/>
    <n v="8580"/>
    <s v="Infringement Notice Fines"/>
    <x v="0"/>
    <n v="94"/>
    <x v="0"/>
    <s v="Actuals"/>
  </r>
  <r>
    <s v="Ministry of Business, Innovation and Employment"/>
    <x v="27"/>
    <n v="9411"/>
    <s v="Immigration Adviser Levy"/>
    <x v="0"/>
    <n v="1230"/>
    <x v="0"/>
    <s v="Actuals"/>
  </r>
  <r>
    <s v="Ministry of Business, Innovation and Employment"/>
    <x v="27"/>
    <n v="10065"/>
    <s v="Other"/>
    <x v="0"/>
    <n v="1369"/>
    <x v="0"/>
    <s v="Actuals"/>
  </r>
  <r>
    <s v="Ministry of Business, Innovation and Employment"/>
    <x v="27"/>
    <n v="11723"/>
    <s v="Immigration Levy"/>
    <x v="0"/>
    <n v="18549"/>
    <x v="0"/>
    <s v="Actuals"/>
  </r>
  <r>
    <s v="Ministry of Business, Innovation and Employment"/>
    <x v="27"/>
    <n v="11895"/>
    <s v="Major Hazards Facilities Levy"/>
    <x v="0"/>
    <n v="2560"/>
    <x v="0"/>
    <s v="Actuals"/>
  </r>
  <r>
    <s v="Ministry of Business, Innovation and Employment"/>
    <x v="27"/>
    <n v="12168"/>
    <s v="Workplace Relations and Safety - Labour Inspectorate Penalties"/>
    <x v="0"/>
    <n v="1066"/>
    <x v="0"/>
    <s v="Actuals"/>
  </r>
  <r>
    <s v="Ministry of Business, Innovation and Employment"/>
    <x v="27"/>
    <n v="574"/>
    <s v="Employment Relations Authority Fees"/>
    <x v="0"/>
    <n v="120"/>
    <x v="1"/>
    <s v="Actuals"/>
  </r>
  <r>
    <s v="Ministry of Business, Innovation and Employment"/>
    <x v="27"/>
    <n v="575"/>
    <s v="Health and Safety at Work Levy"/>
    <x v="0"/>
    <n v="149372"/>
    <x v="1"/>
    <s v="Actuals"/>
  </r>
  <r>
    <s v="Ministry of Business, Innovation and Employment"/>
    <x v="27"/>
    <n v="7528"/>
    <s v="Recovery of Remuneration Authority Costs of Setting Local Authority Members' Remuneration"/>
    <x v="0"/>
    <n v="258"/>
    <x v="1"/>
    <s v="Actuals"/>
  </r>
  <r>
    <s v="Ministry of Business, Innovation and Employment"/>
    <x v="27"/>
    <n v="8580"/>
    <s v="Infringement Notice Fines"/>
    <x v="0"/>
    <n v="66"/>
    <x v="1"/>
    <s v="Actuals"/>
  </r>
  <r>
    <s v="Ministry of Business, Innovation and Employment"/>
    <x v="27"/>
    <n v="9411"/>
    <s v="Immigration Adviser Levy"/>
    <x v="0"/>
    <n v="1251"/>
    <x v="1"/>
    <s v="Actuals"/>
  </r>
  <r>
    <s v="Ministry of Business, Innovation and Employment"/>
    <x v="27"/>
    <n v="10065"/>
    <s v="Other"/>
    <x v="0"/>
    <n v="2232"/>
    <x v="1"/>
    <s v="Actuals"/>
  </r>
  <r>
    <s v="Ministry of Business, Innovation and Employment"/>
    <x v="27"/>
    <n v="10066"/>
    <s v="Other"/>
    <x v="0"/>
    <n v="3194"/>
    <x v="1"/>
    <s v="Actuals"/>
  </r>
  <r>
    <s v="Ministry of Business, Innovation and Employment"/>
    <x v="27"/>
    <n v="11723"/>
    <s v="Immigration Levy"/>
    <x v="0"/>
    <n v="74312"/>
    <x v="1"/>
    <s v="Actuals"/>
  </r>
  <r>
    <s v="Ministry of Business, Innovation and Employment"/>
    <x v="27"/>
    <n v="11895"/>
    <s v="Major Hazards Facilities Levy"/>
    <x v="0"/>
    <n v="2496"/>
    <x v="1"/>
    <s v="Actuals"/>
  </r>
  <r>
    <s v="Ministry of Business, Innovation and Employment"/>
    <x v="27"/>
    <n v="12168"/>
    <s v="Workplace Relations and Safety - Labour Inspectorate Penalties"/>
    <x v="0"/>
    <n v="823"/>
    <x v="1"/>
    <s v="Actuals"/>
  </r>
  <r>
    <s v="Ministry of Business, Innovation and Employment"/>
    <x v="27"/>
    <n v="574"/>
    <s v="Employment Relations Authority Fees"/>
    <x v="0"/>
    <n v="1654"/>
    <x v="2"/>
    <s v="Actuals"/>
  </r>
  <r>
    <s v="Ministry of Business, Innovation and Employment"/>
    <x v="27"/>
    <n v="575"/>
    <s v="Health and Safety at Work Levy"/>
    <x v="0"/>
    <n v="110661"/>
    <x v="2"/>
    <s v="Actuals"/>
  </r>
  <r>
    <s v="Ministry of Business, Innovation and Employment"/>
    <x v="27"/>
    <n v="7528"/>
    <s v="Recovery of Remuneration Authority Costs of Setting Local Authority Members' Remuneration"/>
    <x v="0"/>
    <n v="244"/>
    <x v="2"/>
    <s v="Actuals"/>
  </r>
  <r>
    <s v="Ministry of Business, Innovation and Employment"/>
    <x v="27"/>
    <n v="8580"/>
    <s v="Infringement Notice Fines"/>
    <x v="0"/>
    <n v="330"/>
    <x v="2"/>
    <s v="Actuals"/>
  </r>
  <r>
    <s v="Ministry of Business, Innovation and Employment"/>
    <x v="27"/>
    <n v="9411"/>
    <s v="Immigration Adviser Levy"/>
    <x v="0"/>
    <n v="1259"/>
    <x v="2"/>
    <s v="Actuals"/>
  </r>
  <r>
    <s v="Ministry of Business, Innovation and Employment"/>
    <x v="27"/>
    <n v="10065"/>
    <s v="Other"/>
    <x v="0"/>
    <n v="420"/>
    <x v="2"/>
    <s v="Actuals"/>
  </r>
  <r>
    <s v="Ministry of Business, Innovation and Employment"/>
    <x v="27"/>
    <n v="10066"/>
    <s v="Other"/>
    <x v="0"/>
    <n v="2221"/>
    <x v="2"/>
    <s v="Actuals"/>
  </r>
  <r>
    <s v="Ministry of Business, Innovation and Employment"/>
    <x v="27"/>
    <n v="11723"/>
    <s v="Immigration Levy"/>
    <x v="0"/>
    <n v="85548"/>
    <x v="2"/>
    <s v="Actuals"/>
  </r>
  <r>
    <s v="Ministry of Business, Innovation and Employment"/>
    <x v="27"/>
    <n v="11895"/>
    <s v="Major Hazards Facilities Levy"/>
    <x v="0"/>
    <n v="2487"/>
    <x v="2"/>
    <s v="Actuals"/>
  </r>
  <r>
    <s v="Ministry of Business, Innovation and Employment"/>
    <x v="27"/>
    <n v="12168"/>
    <s v="Workplace Relations and Safety - Labour Inspectorate Penalties"/>
    <x v="0"/>
    <n v="404"/>
    <x v="2"/>
    <s v="Actuals"/>
  </r>
  <r>
    <s v="Ministry of Business, Innovation and Employment"/>
    <x v="27"/>
    <n v="574"/>
    <s v="Employment Relations Authority Fees"/>
    <x v="0"/>
    <n v="318"/>
    <x v="3"/>
    <s v="Actuals"/>
  </r>
  <r>
    <s v="Ministry of Business, Innovation and Employment"/>
    <x v="27"/>
    <n v="575"/>
    <s v="Health and Safety at Work Levy"/>
    <x v="0"/>
    <n v="152979"/>
    <x v="3"/>
    <s v="Actuals"/>
  </r>
  <r>
    <s v="Ministry of Business, Innovation and Employment"/>
    <x v="27"/>
    <n v="7528"/>
    <s v="Recovery of Remuneration Authority Costs of Setting Local Authority Members' Remuneration"/>
    <x v="0"/>
    <n v="400"/>
    <x v="3"/>
    <s v="Actuals"/>
  </r>
  <r>
    <s v="Ministry of Business, Innovation and Employment"/>
    <x v="27"/>
    <n v="8580"/>
    <s v="Infringement Notice Fines"/>
    <x v="0"/>
    <n v="488"/>
    <x v="3"/>
    <s v="Actuals"/>
  </r>
  <r>
    <s v="Ministry of Business, Innovation and Employment"/>
    <x v="27"/>
    <n v="9411"/>
    <s v="Immigration Adviser Levy"/>
    <x v="0"/>
    <n v="1353"/>
    <x v="3"/>
    <s v="Actuals"/>
  </r>
  <r>
    <s v="Ministry of Business, Innovation and Employment"/>
    <x v="27"/>
    <n v="10065"/>
    <s v="Other"/>
    <x v="0"/>
    <n v="1738"/>
    <x v="3"/>
    <s v="Actuals"/>
  </r>
  <r>
    <s v="Ministry of Business, Innovation and Employment"/>
    <x v="27"/>
    <n v="10066"/>
    <s v="Other"/>
    <x v="0"/>
    <n v="2454"/>
    <x v="3"/>
    <s v="Actuals"/>
  </r>
  <r>
    <s v="Ministry of Business, Innovation and Employment"/>
    <x v="27"/>
    <n v="11723"/>
    <s v="Immigration Levy"/>
    <x v="0"/>
    <n v="95521"/>
    <x v="3"/>
    <s v="Actuals"/>
  </r>
  <r>
    <s v="Ministry of Business, Innovation and Employment"/>
    <x v="27"/>
    <n v="11895"/>
    <s v="Major Hazards Facilities Levy"/>
    <x v="0"/>
    <n v="1518"/>
    <x v="3"/>
    <s v="Actuals"/>
  </r>
  <r>
    <s v="Ministry of Business, Innovation and Employment"/>
    <x v="27"/>
    <n v="12168"/>
    <s v="Workplace Relations and Safety - Labour Inspectorate Penalties"/>
    <x v="0"/>
    <n v="705"/>
    <x v="3"/>
    <s v="Actuals"/>
  </r>
  <r>
    <s v="Ministry of Business, Innovation and Employment"/>
    <x v="27"/>
    <n v="574"/>
    <s v="Employment Relations Authority Fees"/>
    <x v="0"/>
    <n v="217"/>
    <x v="4"/>
    <s v="Estimated Actual"/>
  </r>
  <r>
    <s v="Ministry of Business, Innovation and Employment"/>
    <x v="27"/>
    <n v="575"/>
    <s v="Health and Safety at Work Levy"/>
    <x v="0"/>
    <n v="143386"/>
    <x v="4"/>
    <s v="Estimated Actual"/>
  </r>
  <r>
    <s v="Ministry of Business, Innovation and Employment"/>
    <x v="27"/>
    <n v="7528"/>
    <s v="Recovery of Remuneration Authority Costs of Setting Local Authority Members' Remuneration"/>
    <x v="0"/>
    <n v="420"/>
    <x v="4"/>
    <s v="Estimated Actual"/>
  </r>
  <r>
    <s v="Ministry of Business, Innovation and Employment"/>
    <x v="27"/>
    <n v="8580"/>
    <s v="Infringement Notice Fines"/>
    <x v="0"/>
    <n v="247"/>
    <x v="4"/>
    <s v="Estimated Actual"/>
  </r>
  <r>
    <s v="Ministry of Business, Innovation and Employment"/>
    <x v="27"/>
    <n v="9411"/>
    <s v="Immigration Adviser Levy"/>
    <x v="0"/>
    <n v="1300"/>
    <x v="4"/>
    <s v="Estimated Actual"/>
  </r>
  <r>
    <s v="Ministry of Business, Innovation and Employment"/>
    <x v="27"/>
    <n v="11723"/>
    <s v="Immigration Levy"/>
    <x v="0"/>
    <n v="176133"/>
    <x v="4"/>
    <s v="Estimated Actual"/>
  </r>
  <r>
    <s v="Ministry of Business, Innovation and Employment"/>
    <x v="27"/>
    <n v="11895"/>
    <s v="Major Hazards Facilities Levy"/>
    <x v="0"/>
    <n v="2932"/>
    <x v="4"/>
    <s v="Estimated Actual"/>
  </r>
  <r>
    <s v="Ministry of Business, Innovation and Employment"/>
    <x v="27"/>
    <n v="12168"/>
    <s v="Workplace Relations and Safety - Labour Inspectorate Penalties"/>
    <x v="0"/>
    <n v="589"/>
    <x v="4"/>
    <s v="Estimated Actual"/>
  </r>
  <r>
    <s v="Ministry of Business, Innovation and Employment"/>
    <x v="27"/>
    <n v="574"/>
    <s v="Employment Relations Authority Fees"/>
    <x v="0"/>
    <n v="217"/>
    <x v="5"/>
    <s v="Main Estimates"/>
  </r>
  <r>
    <s v="Ministry of Business, Innovation and Employment"/>
    <x v="27"/>
    <n v="575"/>
    <s v="Health and Safety at Work Levy"/>
    <x v="0"/>
    <n v="149809"/>
    <x v="5"/>
    <s v="Main Estimates"/>
  </r>
  <r>
    <s v="Ministry of Business, Innovation and Employment"/>
    <x v="27"/>
    <n v="7528"/>
    <s v="Recovery of Remuneration Authority Costs of Setting Local Authority Members' Remuneration"/>
    <x v="0"/>
    <n v="420"/>
    <x v="5"/>
    <s v="Main Estimates"/>
  </r>
  <r>
    <s v="Ministry of Business, Innovation and Employment"/>
    <x v="27"/>
    <n v="8580"/>
    <s v="Infringement Notice Fines"/>
    <x v="0"/>
    <n v="247"/>
    <x v="5"/>
    <s v="Main Estimates"/>
  </r>
  <r>
    <s v="Ministry of Business, Innovation and Employment"/>
    <x v="27"/>
    <n v="9411"/>
    <s v="Immigration Adviser Levy"/>
    <x v="0"/>
    <n v="1300"/>
    <x v="5"/>
    <s v="Main Estimates"/>
  </r>
  <r>
    <s v="Ministry of Business, Innovation and Employment"/>
    <x v="27"/>
    <n v="11723"/>
    <s v="Immigration Levy"/>
    <x v="0"/>
    <n v="238692"/>
    <x v="5"/>
    <s v="Main Estimates"/>
  </r>
  <r>
    <s v="Ministry of Business, Innovation and Employment"/>
    <x v="27"/>
    <n v="11895"/>
    <s v="Major Hazards Facilities Levy"/>
    <x v="0"/>
    <n v="2866"/>
    <x v="5"/>
    <s v="Main Estimates"/>
  </r>
  <r>
    <s v="Ministry of Business, Innovation and Employment"/>
    <x v="27"/>
    <n v="12168"/>
    <s v="Workplace Relations and Safety - Labour Inspectorate Penalties"/>
    <x v="0"/>
    <n v="589"/>
    <x v="5"/>
    <s v="Main Estimat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96F7CE-2B63-456D-8711-007C30070223}" name="PivotTable2" cacheId="5" dataOnRows="1" applyNumberFormats="0" applyBorderFormats="0" applyFontFormats="0" applyPatternFormats="0" applyAlignmentFormats="0" applyWidthHeightFormats="1" dataCaption="Data" updatedVersion="8" showMemberPropertyTips="0" useAutoFormatting="1" rowGrandTotals="0" itemPrintTitles="1" createdVersion="1" indent="0" compact="0" compactData="0" gridDropZones="1">
  <location ref="A3:E10" firstHeaderRow="1"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sortType="descending">
      <items count="5">
        <item m="1" x="3"/>
        <item x="2"/>
        <item x="0"/>
        <item x="1"/>
        <item t="default"/>
      </items>
    </pivotField>
    <pivotField dataField="1" compact="0" outline="0" subtotalTop="0" showAll="0" includeNewItemsInFilter="1"/>
    <pivotField axis="axisRow" compact="0" outline="0" subtotalTop="0" showAll="0" includeNewItemsInFilter="1">
      <items count="11">
        <item m="1" x="9"/>
        <item m="1" x="8"/>
        <item m="1" x="7"/>
        <item m="1" x="6"/>
        <item x="0"/>
        <item x="1"/>
        <item x="2"/>
        <item x="3"/>
        <item x="4"/>
        <item x="5"/>
        <item t="default"/>
      </items>
    </pivotField>
    <pivotField compact="0" outline="0" subtotalTop="0" showAll="0" includeNewItemsInFilter="1" defaultSubtotal="0"/>
  </pivotFields>
  <rowFields count="1">
    <field x="6"/>
  </rowFields>
  <rowItems count="6">
    <i>
      <x v="4"/>
    </i>
    <i>
      <x v="5"/>
    </i>
    <i>
      <x v="6"/>
    </i>
    <i>
      <x v="7"/>
    </i>
    <i>
      <x v="8"/>
    </i>
    <i>
      <x v="9"/>
    </i>
  </rowItems>
  <colFields count="1">
    <field x="4"/>
  </colFields>
  <colItems count="4">
    <i>
      <x v="1"/>
    </i>
    <i>
      <x v="2"/>
    </i>
    <i>
      <x v="3"/>
    </i>
    <i t="grand">
      <x/>
    </i>
  </colItems>
  <dataFields count="1">
    <dataField name="Sum of Amount $000" fld="5" baseField="0" baseItem="0" numFmtId="164"/>
  </dataFields>
  <chartFormats count="4">
    <chartFormat chart="0" format="3" series="1">
      <pivotArea type="data" outline="0" fieldPosition="0">
        <references count="2">
          <reference field="4294967294" count="1" selected="0">
            <x v="0"/>
          </reference>
          <reference field="4" count="1" selected="0">
            <x v="1"/>
          </reference>
        </references>
      </pivotArea>
    </chartFormat>
    <chartFormat chart="0" format="4" series="1">
      <pivotArea type="data" outline="0" fieldPosition="0">
        <references count="2">
          <reference field="4294967294" count="1" selected="0">
            <x v="0"/>
          </reference>
          <reference field="4" count="1" selected="0">
            <x v="2"/>
          </reference>
        </references>
      </pivotArea>
    </chartFormat>
    <chartFormat chart="0" format="5" series="1">
      <pivotArea type="data" outline="0" fieldPosition="0">
        <references count="2">
          <reference field="4294967294" count="1" selected="0">
            <x v="0"/>
          </reference>
          <reference field="4" count="1" selected="0">
            <x v="3"/>
          </reference>
        </references>
      </pivotArea>
    </chartFormat>
    <chartFormat chart="0" format="6" series="1">
      <pivotArea type="data" outline="0" fieldPosition="0">
        <references count="2">
          <reference field="4294967294" count="1" selected="0">
            <x v="0"/>
          </reference>
          <reference field="4" count="1" selected="0">
            <x v="0"/>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9789B4B-4A61-497C-962B-7E9267581789}" name="PivotTable3" cacheId="5"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H33" firstHeaderRow="1" firstDataRow="2" firstDataCol="1" rowPageCount="1" colPageCount="1"/>
  <pivotFields count="8">
    <pivotField compact="0" outline="0" subtotalTop="0" showAll="0" includeNewItemsInFilter="1"/>
    <pivotField axis="axisRow" compact="0" outline="0" subtotalTop="0" showAll="0" includeNewItemsInFilter="1" sortType="ascending">
      <items count="33">
        <item x="22"/>
        <item x="1"/>
        <item x="26"/>
        <item x="25"/>
        <item x="0"/>
        <item x="20"/>
        <item x="2"/>
        <item x="3"/>
        <item x="4"/>
        <item x="6"/>
        <item x="18"/>
        <item x="7"/>
        <item x="23"/>
        <item x="8"/>
        <item x="12"/>
        <item x="10"/>
        <item x="19"/>
        <item x="27"/>
        <item x="16"/>
        <item m="1" x="31"/>
        <item x="11"/>
        <item m="1" x="28"/>
        <item x="13"/>
        <item x="14"/>
        <item x="15"/>
        <item x="9"/>
        <item x="24"/>
        <item x="21"/>
        <item m="1" x="29"/>
        <item x="5"/>
        <item x="17"/>
        <item m="1" x="30"/>
        <item t="default"/>
      </items>
    </pivotField>
    <pivotField compact="0" outline="0" subtotalTop="0" showAll="0" includeNewItemsInFilter="1"/>
    <pivotField compact="0" outline="0" subtotalTop="0" showAll="0" includeNewItemsInFilter="1"/>
    <pivotField axis="axisPage" compact="0" outline="0" subtotalTop="0" showAll="0" includeNewItemsInFilter="1">
      <items count="5">
        <item x="1"/>
        <item x="0"/>
        <item x="2"/>
        <item m="1" x="3"/>
        <item t="default"/>
      </items>
    </pivotField>
    <pivotField dataField="1" compact="0" outline="0" subtotalTop="0" showAll="0" includeNewItemsInFilter="1"/>
    <pivotField axis="axisCol" compact="0" outline="0" subtotalTop="0" showAll="0" includeNewItemsInFilter="1">
      <items count="11">
        <item m="1" x="9"/>
        <item m="1" x="8"/>
        <item m="1" x="7"/>
        <item m="1" x="6"/>
        <item x="0"/>
        <item x="1"/>
        <item x="2"/>
        <item x="3"/>
        <item x="4"/>
        <item x="5"/>
        <item t="default"/>
      </items>
    </pivotField>
    <pivotField compact="0" outline="0" subtotalTop="0" showAll="0" includeNewItemsInFilter="1"/>
  </pivotFields>
  <rowFields count="1">
    <field x="1"/>
  </rowFields>
  <rowItems count="29">
    <i>
      <x/>
    </i>
    <i>
      <x v="1"/>
    </i>
    <i>
      <x v="2"/>
    </i>
    <i>
      <x v="3"/>
    </i>
    <i>
      <x v="4"/>
    </i>
    <i>
      <x v="5"/>
    </i>
    <i>
      <x v="6"/>
    </i>
    <i>
      <x v="7"/>
    </i>
    <i>
      <x v="8"/>
    </i>
    <i>
      <x v="9"/>
    </i>
    <i>
      <x v="10"/>
    </i>
    <i>
      <x v="11"/>
    </i>
    <i>
      <x v="12"/>
    </i>
    <i>
      <x v="13"/>
    </i>
    <i>
      <x v="14"/>
    </i>
    <i>
      <x v="15"/>
    </i>
    <i>
      <x v="16"/>
    </i>
    <i>
      <x v="17"/>
    </i>
    <i>
      <x v="18"/>
    </i>
    <i>
      <x v="20"/>
    </i>
    <i>
      <x v="22"/>
    </i>
    <i>
      <x v="23"/>
    </i>
    <i>
      <x v="24"/>
    </i>
    <i>
      <x v="25"/>
    </i>
    <i>
      <x v="26"/>
    </i>
    <i>
      <x v="27"/>
    </i>
    <i>
      <x v="29"/>
    </i>
    <i>
      <x v="30"/>
    </i>
    <i t="grand">
      <x/>
    </i>
  </rowItems>
  <colFields count="1">
    <field x="6"/>
  </colFields>
  <colItems count="7">
    <i>
      <x v="4"/>
    </i>
    <i>
      <x v="5"/>
    </i>
    <i>
      <x v="6"/>
    </i>
    <i>
      <x v="7"/>
    </i>
    <i>
      <x v="8"/>
    </i>
    <i>
      <x v="9"/>
    </i>
    <i t="grand">
      <x/>
    </i>
  </colItems>
  <pageFields count="1">
    <pageField fld="4" hier="0"/>
  </pageFields>
  <dataFields count="1">
    <dataField name="Sum of Amount $000" fld="5" baseField="0" baseItem="0" numFmtId="164"/>
  </dataFields>
  <formats count="1">
    <format dxfId="0">
      <pivotArea outline="0" fieldPosition="0"/>
    </format>
  </formats>
  <chartFormats count="10">
    <chartFormat chart="0" format="8" series="1">
      <pivotArea type="data" outline="0" fieldPosition="0">
        <references count="2">
          <reference field="4294967294" count="1" selected="0">
            <x v="0"/>
          </reference>
          <reference field="6" count="1" selected="0">
            <x v="0"/>
          </reference>
        </references>
      </pivotArea>
    </chartFormat>
    <chartFormat chart="0" format="9" series="1">
      <pivotArea type="data" outline="0" fieldPosition="0">
        <references count="2">
          <reference field="4294967294" count="1" selected="0">
            <x v="0"/>
          </reference>
          <reference field="6" count="1" selected="0">
            <x v="1"/>
          </reference>
        </references>
      </pivotArea>
    </chartFormat>
    <chartFormat chart="0" format="10" series="1">
      <pivotArea type="data" outline="0" fieldPosition="0">
        <references count="2">
          <reference field="4294967294" count="1" selected="0">
            <x v="0"/>
          </reference>
          <reference field="6" count="1" selected="0">
            <x v="2"/>
          </reference>
        </references>
      </pivotArea>
    </chartFormat>
    <chartFormat chart="0" format="11" series="1">
      <pivotArea type="data" outline="0" fieldPosition="0">
        <references count="2">
          <reference field="4294967294" count="1" selected="0">
            <x v="0"/>
          </reference>
          <reference field="6" count="1" selected="0">
            <x v="3"/>
          </reference>
        </references>
      </pivotArea>
    </chartFormat>
    <chartFormat chart="0" format="12" series="1">
      <pivotArea type="data" outline="0" fieldPosition="0">
        <references count="2">
          <reference field="4294967294" count="1" selected="0">
            <x v="0"/>
          </reference>
          <reference field="6" count="1" selected="0">
            <x v="4"/>
          </reference>
        </references>
      </pivotArea>
    </chartFormat>
    <chartFormat chart="0" format="13" series="1">
      <pivotArea type="data" outline="0" fieldPosition="0">
        <references count="2">
          <reference field="4294967294" count="1" selected="0">
            <x v="0"/>
          </reference>
          <reference field="6" count="1" selected="0">
            <x v="5"/>
          </reference>
        </references>
      </pivotArea>
    </chartFormat>
    <chartFormat chart="0" format="14" series="1">
      <pivotArea type="data" outline="0" fieldPosition="0">
        <references count="2">
          <reference field="4294967294" count="1" selected="0">
            <x v="0"/>
          </reference>
          <reference field="6" count="1" selected="0">
            <x v="6"/>
          </reference>
        </references>
      </pivotArea>
    </chartFormat>
    <chartFormat chart="0" format="15" series="1">
      <pivotArea type="data" outline="0" fieldPosition="0">
        <references count="2">
          <reference field="4294967294" count="1" selected="0">
            <x v="0"/>
          </reference>
          <reference field="6" count="1" selected="0">
            <x v="7"/>
          </reference>
        </references>
      </pivotArea>
    </chartFormat>
    <chartFormat chart="0" format="17" series="1">
      <pivotArea type="data" outline="0" fieldPosition="0">
        <references count="2">
          <reference field="4294967294" count="1" selected="0">
            <x v="0"/>
          </reference>
          <reference field="6" count="1" selected="0">
            <x v="8"/>
          </reference>
        </references>
      </pivotArea>
    </chartFormat>
    <chartFormat chart="0" format="18" series="1">
      <pivotArea type="data" outline="0" fieldPosition="0">
        <references count="2">
          <reference field="4294967294" count="1" selected="0">
            <x v="0"/>
          </reference>
          <reference field="6" count="1" selected="0">
            <x v="9"/>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heetViews>
  <sheetFormatPr defaultRowHeight="15" x14ac:dyDescent="0.25"/>
  <cols>
    <col min="1" max="1" width="87" bestFit="1" customWidth="1"/>
  </cols>
  <sheetData>
    <row r="1" spans="1:1" ht="18" x14ac:dyDescent="0.25">
      <c r="A1" s="17" t="s">
        <v>295</v>
      </c>
    </row>
    <row r="2" spans="1:1" x14ac:dyDescent="0.25">
      <c r="A2" s="18" t="s">
        <v>296</v>
      </c>
    </row>
    <row r="3" spans="1:1" x14ac:dyDescent="0.25">
      <c r="A3" s="18"/>
    </row>
    <row r="4" spans="1:1" x14ac:dyDescent="0.25">
      <c r="A4" s="18" t="s">
        <v>48</v>
      </c>
    </row>
    <row r="5" spans="1:1" x14ac:dyDescent="0.25">
      <c r="A5" s="31" t="s">
        <v>312</v>
      </c>
    </row>
    <row r="6" spans="1:1" x14ac:dyDescent="0.25">
      <c r="A6" s="31" t="s">
        <v>313</v>
      </c>
    </row>
    <row r="7" spans="1:1" x14ac:dyDescent="0.25">
      <c r="A7" s="18"/>
    </row>
    <row r="8" spans="1:1" x14ac:dyDescent="0.25">
      <c r="A8" s="19"/>
    </row>
    <row r="10" spans="1:1" x14ac:dyDescent="0.25">
      <c r="A10" s="20" t="s">
        <v>49</v>
      </c>
    </row>
    <row r="11" spans="1:1" ht="16.5" x14ac:dyDescent="0.3">
      <c r="A11" s="21"/>
    </row>
    <row r="12" spans="1:1" ht="16.5" x14ac:dyDescent="0.3">
      <c r="A12" s="21"/>
    </row>
    <row r="13" spans="1:1" ht="26.25" x14ac:dyDescent="0.25">
      <c r="A13" s="22" t="s">
        <v>50</v>
      </c>
    </row>
    <row r="14" spans="1:1" ht="51.75" x14ac:dyDescent="0.25">
      <c r="A14" s="22" t="s">
        <v>291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6"/>
  <sheetViews>
    <sheetView showGridLines="0" topLeftCell="A21" workbookViewId="0">
      <selection activeCell="G29" sqref="G29"/>
    </sheetView>
  </sheetViews>
  <sheetFormatPr defaultColWidth="9.140625" defaultRowHeight="12.75" x14ac:dyDescent="0.2"/>
  <cols>
    <col min="1" max="1" width="3.7109375" style="11" customWidth="1"/>
    <col min="2" max="2" width="101.7109375" style="11" customWidth="1"/>
    <col min="3" max="16384" width="9.140625" style="11"/>
  </cols>
  <sheetData>
    <row r="1" spans="2:2" ht="18" customHeight="1" x14ac:dyDescent="0.25">
      <c r="B1" s="1" t="s">
        <v>27</v>
      </c>
    </row>
    <row r="2" spans="2:2" ht="15" customHeight="1" x14ac:dyDescent="0.25">
      <c r="B2" s="2" t="s">
        <v>28</v>
      </c>
    </row>
    <row r="3" spans="2:2" ht="51.95" customHeight="1" x14ac:dyDescent="0.2">
      <c r="B3" s="3" t="s">
        <v>297</v>
      </c>
    </row>
    <row r="4" spans="2:2" s="12" customFormat="1" ht="6" customHeight="1" x14ac:dyDescent="0.15">
      <c r="B4" s="4"/>
    </row>
    <row r="5" spans="2:2" ht="26.1" customHeight="1" x14ac:dyDescent="0.2">
      <c r="B5" s="5" t="s">
        <v>29</v>
      </c>
    </row>
    <row r="6" spans="2:2" ht="6" customHeight="1" x14ac:dyDescent="0.2">
      <c r="B6" s="5"/>
    </row>
    <row r="7" spans="2:2" ht="12.95" customHeight="1" x14ac:dyDescent="0.2">
      <c r="B7" s="3" t="s">
        <v>30</v>
      </c>
    </row>
    <row r="8" spans="2:2" s="12" customFormat="1" ht="6" customHeight="1" x14ac:dyDescent="0.15">
      <c r="B8" s="4"/>
    </row>
    <row r="9" spans="2:2" s="6" customFormat="1" ht="15" customHeight="1" x14ac:dyDescent="0.25">
      <c r="B9" s="7" t="s">
        <v>32</v>
      </c>
    </row>
    <row r="10" spans="2:2" s="6" customFormat="1" ht="39" customHeight="1" x14ac:dyDescent="0.25">
      <c r="B10" s="8" t="s">
        <v>33</v>
      </c>
    </row>
    <row r="11" spans="2:2" s="6" customFormat="1" ht="6" customHeight="1" x14ac:dyDescent="0.25">
      <c r="B11" s="9"/>
    </row>
    <row r="12" spans="2:2" s="6" customFormat="1" ht="26.1" customHeight="1" x14ac:dyDescent="0.25">
      <c r="B12" s="8" t="s">
        <v>34</v>
      </c>
    </row>
    <row r="13" spans="2:2" s="6" customFormat="1" ht="6" customHeight="1" x14ac:dyDescent="0.25">
      <c r="B13" s="10"/>
    </row>
    <row r="14" spans="2:2" s="6" customFormat="1" ht="12.95" customHeight="1" x14ac:dyDescent="0.25">
      <c r="B14" s="8" t="s">
        <v>35</v>
      </c>
    </row>
    <row r="15" spans="2:2" s="6" customFormat="1" ht="6" customHeight="1" x14ac:dyDescent="0.25">
      <c r="B15" s="8"/>
    </row>
    <row r="16" spans="2:2" s="6" customFormat="1" ht="15" customHeight="1" x14ac:dyDescent="0.25">
      <c r="B16" s="7" t="s">
        <v>36</v>
      </c>
    </row>
    <row r="17" spans="1:2" s="6" customFormat="1" ht="39" customHeight="1" x14ac:dyDescent="0.25">
      <c r="B17" s="8" t="s">
        <v>298</v>
      </c>
    </row>
    <row r="18" spans="1:2" s="6" customFormat="1" ht="6" customHeight="1" x14ac:dyDescent="0.25">
      <c r="B18" s="9"/>
    </row>
    <row r="19" spans="1:2" s="6" customFormat="1" ht="12.95" customHeight="1" x14ac:dyDescent="0.25">
      <c r="B19" s="8" t="s">
        <v>299</v>
      </c>
    </row>
    <row r="20" spans="1:2" s="6" customFormat="1" ht="6" customHeight="1" x14ac:dyDescent="0.25">
      <c r="B20" s="9"/>
    </row>
    <row r="21" spans="1:2" s="6" customFormat="1" ht="51.95" customHeight="1" x14ac:dyDescent="0.25">
      <c r="B21" s="8" t="s">
        <v>300</v>
      </c>
    </row>
    <row r="22" spans="1:2" ht="6" customHeight="1" x14ac:dyDescent="0.2">
      <c r="B22" s="25"/>
    </row>
    <row r="23" spans="1:2" ht="25.5" x14ac:dyDescent="0.2">
      <c r="B23" s="30" t="s">
        <v>31</v>
      </c>
    </row>
    <row r="24" spans="1:2" ht="6" customHeight="1" x14ac:dyDescent="0.2">
      <c r="B24" s="25"/>
    </row>
    <row r="25" spans="1:2" s="6" customFormat="1" ht="15" customHeight="1" x14ac:dyDescent="0.25">
      <c r="B25" s="29" t="s">
        <v>301</v>
      </c>
    </row>
    <row r="26" spans="1:2" s="6" customFormat="1" ht="15" customHeight="1" x14ac:dyDescent="0.25">
      <c r="B26" s="27" t="s">
        <v>274</v>
      </c>
    </row>
    <row r="27" spans="1:2" s="6" customFormat="1" ht="6" customHeight="1" x14ac:dyDescent="0.25">
      <c r="B27" s="25"/>
    </row>
    <row r="28" spans="1:2" s="6" customFormat="1" ht="15" customHeight="1" x14ac:dyDescent="0.25">
      <c r="B28" s="23" t="s">
        <v>275</v>
      </c>
    </row>
    <row r="29" spans="1:2" s="6" customFormat="1" ht="38.25" x14ac:dyDescent="0.25">
      <c r="B29" s="27" t="s">
        <v>276</v>
      </c>
    </row>
    <row r="30" spans="1:2" s="6" customFormat="1" ht="6" customHeight="1" x14ac:dyDescent="0.25">
      <c r="B30" s="23"/>
    </row>
    <row r="31" spans="1:2" ht="15.75" x14ac:dyDescent="0.25">
      <c r="A31" s="6"/>
      <c r="B31" s="7" t="s">
        <v>37</v>
      </c>
    </row>
    <row r="32" spans="1:2" ht="6" customHeight="1" x14ac:dyDescent="0.25">
      <c r="A32" s="6"/>
      <c r="B32" s="14"/>
    </row>
    <row r="33" spans="1:2" ht="32.450000000000003" customHeight="1" x14ac:dyDescent="0.25">
      <c r="A33" s="6"/>
      <c r="B33" s="8" t="s">
        <v>293</v>
      </c>
    </row>
    <row r="34" spans="1:2" ht="27.95" customHeight="1" x14ac:dyDescent="0.25">
      <c r="A34" s="6"/>
      <c r="B34" s="8" t="s">
        <v>294</v>
      </c>
    </row>
    <row r="35" spans="1:2" ht="12.95" customHeight="1" x14ac:dyDescent="0.25">
      <c r="A35" s="6"/>
      <c r="B35" s="8" t="s">
        <v>43</v>
      </c>
    </row>
    <row r="36" spans="1:2" ht="12.95" customHeight="1" x14ac:dyDescent="0.25">
      <c r="A36" s="6"/>
      <c r="B36" s="15" t="s">
        <v>41</v>
      </c>
    </row>
    <row r="37" spans="1:2" ht="12.95" customHeight="1" x14ac:dyDescent="0.25">
      <c r="A37" s="6"/>
      <c r="B37" s="15" t="s">
        <v>46</v>
      </c>
    </row>
    <row r="38" spans="1:2" ht="12.95" customHeight="1" x14ac:dyDescent="0.25">
      <c r="A38" s="6"/>
      <c r="B38" s="8" t="s">
        <v>38</v>
      </c>
    </row>
    <row r="39" spans="1:2" ht="26.1" customHeight="1" x14ac:dyDescent="0.25">
      <c r="A39" s="6"/>
      <c r="B39" s="8" t="s">
        <v>39</v>
      </c>
    </row>
    <row r="40" spans="1:2" ht="6" customHeight="1" x14ac:dyDescent="0.25">
      <c r="A40" s="6"/>
      <c r="B40" s="14"/>
    </row>
    <row r="41" spans="1:2" ht="15" x14ac:dyDescent="0.25">
      <c r="A41" s="6"/>
      <c r="B41" s="13" t="s">
        <v>40</v>
      </c>
    </row>
    <row r="42" spans="1:2" ht="6" customHeight="1" x14ac:dyDescent="0.25">
      <c r="A42" s="6"/>
      <c r="B42" s="13"/>
    </row>
    <row r="43" spans="1:2" ht="12.95" customHeight="1" x14ac:dyDescent="0.25">
      <c r="A43" s="6"/>
      <c r="B43" s="8" t="s">
        <v>42</v>
      </c>
    </row>
    <row r="44" spans="1:2" ht="6" customHeight="1" x14ac:dyDescent="0.2"/>
    <row r="45" spans="1:2" ht="15.75" x14ac:dyDescent="0.2">
      <c r="B45" s="23" t="s">
        <v>53</v>
      </c>
    </row>
    <row r="46" spans="1:2" ht="38.25" x14ac:dyDescent="0.2">
      <c r="B46" s="24" t="s">
        <v>292</v>
      </c>
    </row>
  </sheetData>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E10"/>
  <sheetViews>
    <sheetView workbookViewId="0">
      <selection activeCell="C3" sqref="C3"/>
    </sheetView>
  </sheetViews>
  <sheetFormatPr defaultRowHeight="15" x14ac:dyDescent="0.25"/>
  <cols>
    <col min="1" max="1" width="18.5703125" bestFit="1" customWidth="1"/>
    <col min="2" max="4" width="16.140625" bestFit="1" customWidth="1"/>
    <col min="5" max="6" width="12" bestFit="1" customWidth="1"/>
    <col min="7" max="8" width="16.85546875" customWidth="1"/>
    <col min="9" max="9" width="11.5703125" customWidth="1"/>
    <col min="10" max="11" width="16.85546875" customWidth="1"/>
    <col min="12" max="12" width="16.85546875" bestFit="1" customWidth="1"/>
    <col min="13" max="13" width="11.5703125" customWidth="1"/>
    <col min="14" max="16" width="16.85546875" customWidth="1"/>
    <col min="17" max="17" width="11.5703125" customWidth="1"/>
    <col min="18" max="20" width="16.85546875" customWidth="1"/>
    <col min="21" max="21" width="11.5703125" customWidth="1"/>
    <col min="22" max="24" width="16.85546875" bestFit="1" customWidth="1"/>
    <col min="25" max="25" width="11.5703125" customWidth="1"/>
    <col min="26" max="26" width="24.42578125" bestFit="1" customWidth="1"/>
    <col min="27" max="27" width="16.42578125" bestFit="1" customWidth="1"/>
  </cols>
  <sheetData>
    <row r="3" spans="1:5" x14ac:dyDescent="0.25">
      <c r="A3" s="26" t="s">
        <v>47</v>
      </c>
      <c r="B3" s="26" t="s">
        <v>26</v>
      </c>
    </row>
    <row r="4" spans="1:5" x14ac:dyDescent="0.25">
      <c r="A4" s="26" t="s">
        <v>24</v>
      </c>
      <c r="B4" t="s">
        <v>5</v>
      </c>
      <c r="C4" t="s">
        <v>1</v>
      </c>
      <c r="D4" t="s">
        <v>2</v>
      </c>
      <c r="E4" t="s">
        <v>44</v>
      </c>
    </row>
    <row r="5" spans="1:5" x14ac:dyDescent="0.25">
      <c r="A5">
        <v>2021</v>
      </c>
      <c r="B5" s="16">
        <v>110789176</v>
      </c>
      <c r="C5" s="16">
        <v>7678230</v>
      </c>
      <c r="D5" s="16">
        <v>3463706</v>
      </c>
      <c r="E5" s="16">
        <v>121931112</v>
      </c>
    </row>
    <row r="6" spans="1:5" x14ac:dyDescent="0.25">
      <c r="A6">
        <v>2022</v>
      </c>
      <c r="B6" s="16">
        <v>120136970</v>
      </c>
      <c r="C6" s="16">
        <v>10063307</v>
      </c>
      <c r="D6" s="16">
        <v>4157724</v>
      </c>
      <c r="E6" s="16">
        <v>134358001</v>
      </c>
    </row>
    <row r="7" spans="1:5" x14ac:dyDescent="0.25">
      <c r="A7">
        <v>2023</v>
      </c>
      <c r="B7" s="16">
        <v>124640236</v>
      </c>
      <c r="C7" s="16">
        <v>10894067</v>
      </c>
      <c r="D7" s="16">
        <v>4652265</v>
      </c>
      <c r="E7" s="16">
        <v>140186568</v>
      </c>
    </row>
    <row r="8" spans="1:5" x14ac:dyDescent="0.25">
      <c r="A8">
        <v>2024</v>
      </c>
      <c r="B8" s="16">
        <v>134830905</v>
      </c>
      <c r="C8" s="16">
        <v>11406998</v>
      </c>
      <c r="D8" s="16">
        <v>4531284</v>
      </c>
      <c r="E8" s="16">
        <v>150769187</v>
      </c>
    </row>
    <row r="9" spans="1:5" x14ac:dyDescent="0.25">
      <c r="A9">
        <v>2025</v>
      </c>
      <c r="B9" s="16">
        <v>135482413</v>
      </c>
      <c r="C9" s="16">
        <v>12905263</v>
      </c>
      <c r="D9" s="16">
        <v>4415509</v>
      </c>
      <c r="E9" s="16">
        <v>152803185</v>
      </c>
    </row>
    <row r="10" spans="1:5" x14ac:dyDescent="0.25">
      <c r="A10">
        <v>2026</v>
      </c>
      <c r="B10" s="16">
        <v>140327344</v>
      </c>
      <c r="C10" s="16">
        <v>13497606</v>
      </c>
      <c r="D10" s="16">
        <v>3765573</v>
      </c>
      <c r="E10" s="16">
        <v>157590523</v>
      </c>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36" sqref="N36"/>
    </sheetView>
  </sheetViews>
  <sheetFormatPr defaultRowHeight="15"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3"/>
  <sheetViews>
    <sheetView workbookViewId="0">
      <selection activeCell="A3" sqref="A3"/>
    </sheetView>
  </sheetViews>
  <sheetFormatPr defaultRowHeight="15" x14ac:dyDescent="0.25"/>
  <cols>
    <col min="1" max="1" width="44.42578125" bestFit="1" customWidth="1"/>
    <col min="2" max="7" width="33.5703125" bestFit="1" customWidth="1"/>
    <col min="8" max="9" width="12.140625" bestFit="1" customWidth="1"/>
    <col min="10" max="12" width="16.85546875" bestFit="1" customWidth="1"/>
    <col min="13" max="13" width="9.85546875" bestFit="1" customWidth="1"/>
    <col min="14" max="16" width="16.85546875" bestFit="1" customWidth="1"/>
    <col min="17" max="17" width="9.85546875" bestFit="1" customWidth="1"/>
    <col min="18" max="20" width="16.85546875" bestFit="1" customWidth="1"/>
    <col min="21" max="21" width="9.85546875" bestFit="1" customWidth="1"/>
    <col min="22" max="24" width="16.85546875" bestFit="1" customWidth="1"/>
    <col min="25" max="25" width="9.85546875" bestFit="1" customWidth="1"/>
    <col min="26" max="26" width="11.140625" bestFit="1" customWidth="1"/>
  </cols>
  <sheetData>
    <row r="1" spans="1:8" x14ac:dyDescent="0.25">
      <c r="A1" s="26" t="s">
        <v>26</v>
      </c>
      <c r="B1" t="s">
        <v>54</v>
      </c>
      <c r="F1" t="str">
        <f>"Revenue or Capital Receipt Type: "&amp;B1</f>
        <v>Revenue or Capital Receipt Type: (All)</v>
      </c>
    </row>
    <row r="3" spans="1:8" x14ac:dyDescent="0.25">
      <c r="A3" s="26" t="s">
        <v>47</v>
      </c>
      <c r="B3" s="26" t="s">
        <v>24</v>
      </c>
    </row>
    <row r="4" spans="1:8" x14ac:dyDescent="0.25">
      <c r="A4" s="26" t="s">
        <v>22</v>
      </c>
      <c r="B4">
        <v>2021</v>
      </c>
      <c r="C4">
        <v>2022</v>
      </c>
      <c r="D4">
        <v>2023</v>
      </c>
      <c r="E4">
        <v>2024</v>
      </c>
      <c r="F4">
        <v>2025</v>
      </c>
      <c r="G4">
        <v>2026</v>
      </c>
      <c r="H4" t="s">
        <v>44</v>
      </c>
    </row>
    <row r="5" spans="1:8" x14ac:dyDescent="0.25">
      <c r="A5" t="s">
        <v>232</v>
      </c>
      <c r="B5" s="16">
        <v>83055</v>
      </c>
      <c r="C5" s="16">
        <v>91857</v>
      </c>
      <c r="D5" s="16">
        <v>75638</v>
      </c>
      <c r="E5" s="16">
        <v>62542</v>
      </c>
      <c r="F5" s="16">
        <v>69094</v>
      </c>
      <c r="G5" s="16">
        <v>67430</v>
      </c>
      <c r="H5" s="16">
        <v>449616</v>
      </c>
    </row>
    <row r="6" spans="1:8" x14ac:dyDescent="0.25">
      <c r="A6" t="s">
        <v>3</v>
      </c>
      <c r="B6" s="16">
        <v>4147</v>
      </c>
      <c r="C6" s="16">
        <v>5</v>
      </c>
      <c r="D6" s="16">
        <v>3</v>
      </c>
      <c r="E6" s="16">
        <v>3</v>
      </c>
      <c r="F6" s="16"/>
      <c r="G6" s="16"/>
      <c r="H6" s="16">
        <v>4158</v>
      </c>
    </row>
    <row r="7" spans="1:8" x14ac:dyDescent="0.25">
      <c r="A7" t="s">
        <v>249</v>
      </c>
      <c r="B7" s="16">
        <v>124229</v>
      </c>
      <c r="C7" s="16">
        <v>73137</v>
      </c>
      <c r="D7" s="16">
        <v>820</v>
      </c>
      <c r="E7" s="16">
        <v>5072</v>
      </c>
      <c r="F7" s="16">
        <v>1300</v>
      </c>
      <c r="G7" s="16"/>
      <c r="H7" s="16">
        <v>204558</v>
      </c>
    </row>
    <row r="8" spans="1:8" x14ac:dyDescent="0.25">
      <c r="A8" t="s">
        <v>51</v>
      </c>
      <c r="B8" s="16">
        <v>470171</v>
      </c>
      <c r="C8" s="16">
        <v>637440</v>
      </c>
      <c r="D8" s="16">
        <v>627699</v>
      </c>
      <c r="E8" s="16">
        <v>681501</v>
      </c>
      <c r="F8" s="16">
        <v>722897</v>
      </c>
      <c r="G8" s="16">
        <v>761248</v>
      </c>
      <c r="H8" s="16">
        <v>3900956</v>
      </c>
    </row>
    <row r="9" spans="1:8" x14ac:dyDescent="0.25">
      <c r="A9" t="s">
        <v>0</v>
      </c>
      <c r="B9" s="16">
        <v>15369</v>
      </c>
      <c r="C9" s="16">
        <v>23163</v>
      </c>
      <c r="D9" s="16">
        <v>29551</v>
      </c>
      <c r="E9" s="16">
        <v>39303</v>
      </c>
      <c r="F9" s="16">
        <v>33290</v>
      </c>
      <c r="G9" s="16">
        <v>34196</v>
      </c>
      <c r="H9" s="16">
        <v>174872</v>
      </c>
    </row>
    <row r="10" spans="1:8" x14ac:dyDescent="0.25">
      <c r="A10" t="s">
        <v>19</v>
      </c>
      <c r="B10" s="16">
        <v>138193</v>
      </c>
      <c r="C10" s="16">
        <v>100883</v>
      </c>
      <c r="D10" s="16">
        <v>119852</v>
      </c>
      <c r="E10" s="16">
        <v>124836</v>
      </c>
      <c r="F10" s="16">
        <v>141879</v>
      </c>
      <c r="G10" s="16">
        <v>144711</v>
      </c>
      <c r="H10" s="16">
        <v>770354</v>
      </c>
    </row>
    <row r="11" spans="1:8" x14ac:dyDescent="0.25">
      <c r="A11" t="s">
        <v>4</v>
      </c>
      <c r="B11" s="16">
        <v>14890931</v>
      </c>
      <c r="C11" s="16">
        <v>17511821</v>
      </c>
      <c r="D11" s="16">
        <v>18565194</v>
      </c>
      <c r="E11" s="16">
        <v>17410557</v>
      </c>
      <c r="F11" s="16">
        <v>17822880</v>
      </c>
      <c r="G11" s="16">
        <v>18479880</v>
      </c>
      <c r="H11" s="16">
        <v>104681263</v>
      </c>
    </row>
    <row r="12" spans="1:8" x14ac:dyDescent="0.25">
      <c r="A12" t="s">
        <v>6</v>
      </c>
      <c r="B12" s="16">
        <v>515296</v>
      </c>
      <c r="C12" s="16">
        <v>783964</v>
      </c>
      <c r="D12" s="16">
        <v>954784</v>
      </c>
      <c r="E12" s="16">
        <v>903689</v>
      </c>
      <c r="F12" s="16">
        <v>688036</v>
      </c>
      <c r="G12" s="16">
        <v>469312</v>
      </c>
      <c r="H12" s="16">
        <v>4315081</v>
      </c>
    </row>
    <row r="13" spans="1:8" x14ac:dyDescent="0.25">
      <c r="A13" t="s">
        <v>7</v>
      </c>
      <c r="B13" s="16">
        <v>14151</v>
      </c>
      <c r="C13" s="16">
        <v>21160</v>
      </c>
      <c r="D13" s="16">
        <v>6513</v>
      </c>
      <c r="E13" s="16">
        <v>10242</v>
      </c>
      <c r="F13" s="16">
        <v>6765</v>
      </c>
      <c r="G13" s="16">
        <v>6765</v>
      </c>
      <c r="H13" s="16">
        <v>65596</v>
      </c>
    </row>
    <row r="14" spans="1:8" x14ac:dyDescent="0.25">
      <c r="A14" t="s">
        <v>9</v>
      </c>
      <c r="B14" s="16">
        <v>1680763</v>
      </c>
      <c r="C14" s="16">
        <v>3145306</v>
      </c>
      <c r="D14" s="16">
        <v>1763738</v>
      </c>
      <c r="E14" s="16">
        <v>2026517</v>
      </c>
      <c r="F14" s="16">
        <v>2785682</v>
      </c>
      <c r="G14" s="16">
        <v>2906693</v>
      </c>
      <c r="H14" s="16">
        <v>14308699</v>
      </c>
    </row>
    <row r="15" spans="1:8" x14ac:dyDescent="0.25">
      <c r="A15" t="s">
        <v>17</v>
      </c>
      <c r="B15" s="16">
        <v>3005024</v>
      </c>
      <c r="C15" s="16">
        <v>3756552</v>
      </c>
      <c r="D15" s="16">
        <v>5367482</v>
      </c>
      <c r="E15" s="16">
        <v>5831671</v>
      </c>
      <c r="F15" s="16">
        <v>6192220</v>
      </c>
      <c r="G15" s="16">
        <v>4972839</v>
      </c>
      <c r="H15" s="16">
        <v>29125788</v>
      </c>
    </row>
    <row r="16" spans="1:8" x14ac:dyDescent="0.25">
      <c r="A16" t="s">
        <v>258</v>
      </c>
      <c r="B16" s="16">
        <v>872</v>
      </c>
      <c r="C16" s="16">
        <v>1386</v>
      </c>
      <c r="D16" s="16">
        <v>1494</v>
      </c>
      <c r="E16" s="16">
        <v>220</v>
      </c>
      <c r="F16" s="16">
        <v>500</v>
      </c>
      <c r="G16" s="16">
        <v>500</v>
      </c>
      <c r="H16" s="16">
        <v>4972</v>
      </c>
    </row>
    <row r="17" spans="1:8" x14ac:dyDescent="0.25">
      <c r="A17" t="s">
        <v>233</v>
      </c>
      <c r="B17" s="16">
        <v>117363</v>
      </c>
      <c r="C17" s="16">
        <v>56759</v>
      </c>
      <c r="D17" s="16">
        <v>38902</v>
      </c>
      <c r="E17" s="16">
        <v>27749</v>
      </c>
      <c r="F17" s="16">
        <v>34269</v>
      </c>
      <c r="G17" s="16">
        <v>27705</v>
      </c>
      <c r="H17" s="16">
        <v>302747</v>
      </c>
    </row>
    <row r="18" spans="1:8" x14ac:dyDescent="0.25">
      <c r="A18" t="s">
        <v>10</v>
      </c>
      <c r="B18" s="16">
        <v>895261</v>
      </c>
      <c r="C18" s="16">
        <v>1024932</v>
      </c>
      <c r="D18" s="16">
        <v>1233984</v>
      </c>
      <c r="E18" s="16">
        <v>1356533</v>
      </c>
      <c r="F18" s="16">
        <v>1920415</v>
      </c>
      <c r="G18" s="16">
        <v>1694855</v>
      </c>
      <c r="H18" s="16">
        <v>8125980</v>
      </c>
    </row>
    <row r="19" spans="1:8" x14ac:dyDescent="0.25">
      <c r="A19" t="s">
        <v>240</v>
      </c>
      <c r="B19" s="16">
        <v>105138</v>
      </c>
      <c r="C19" s="16">
        <v>43734</v>
      </c>
      <c r="D19" s="16">
        <v>45598</v>
      </c>
      <c r="E19" s="16">
        <v>35931</v>
      </c>
      <c r="F19" s="16">
        <v>119501</v>
      </c>
      <c r="G19" s="16">
        <v>139286</v>
      </c>
      <c r="H19" s="16">
        <v>489188</v>
      </c>
    </row>
    <row r="20" spans="1:8" x14ac:dyDescent="0.25">
      <c r="A20" t="s">
        <v>12</v>
      </c>
      <c r="B20" s="16">
        <v>1270</v>
      </c>
      <c r="C20" s="16">
        <v>3200</v>
      </c>
      <c r="D20" s="16">
        <v>4724</v>
      </c>
      <c r="E20" s="16">
        <v>5125</v>
      </c>
      <c r="F20" s="16"/>
      <c r="G20" s="16"/>
      <c r="H20" s="16">
        <v>14319</v>
      </c>
    </row>
    <row r="21" spans="1:8" x14ac:dyDescent="0.25">
      <c r="A21" t="s">
        <v>18</v>
      </c>
      <c r="B21" s="16">
        <v>35406</v>
      </c>
      <c r="C21" s="16">
        <v>34811</v>
      </c>
      <c r="D21" s="16">
        <v>72888</v>
      </c>
      <c r="E21" s="16">
        <v>76112</v>
      </c>
      <c r="F21" s="16">
        <v>81608</v>
      </c>
      <c r="G21" s="16">
        <v>81608</v>
      </c>
      <c r="H21" s="16">
        <v>382433</v>
      </c>
    </row>
    <row r="22" spans="1:8" x14ac:dyDescent="0.25">
      <c r="A22" t="s">
        <v>52</v>
      </c>
      <c r="B22" s="16">
        <v>153233</v>
      </c>
      <c r="C22" s="16">
        <v>234124</v>
      </c>
      <c r="D22" s="16">
        <v>205228</v>
      </c>
      <c r="E22" s="16">
        <v>257474</v>
      </c>
      <c r="F22" s="16">
        <v>325224</v>
      </c>
      <c r="G22" s="16">
        <v>394140</v>
      </c>
      <c r="H22" s="16">
        <v>1569423</v>
      </c>
    </row>
    <row r="23" spans="1:8" x14ac:dyDescent="0.25">
      <c r="A23" t="s">
        <v>15</v>
      </c>
      <c r="B23" s="16">
        <v>108819</v>
      </c>
      <c r="C23" s="16">
        <v>108346</v>
      </c>
      <c r="D23" s="16">
        <v>105702</v>
      </c>
      <c r="E23" s="16">
        <v>54817</v>
      </c>
      <c r="F23" s="16">
        <v>50149</v>
      </c>
      <c r="G23" s="16">
        <v>210596</v>
      </c>
      <c r="H23" s="16">
        <v>638429</v>
      </c>
    </row>
    <row r="24" spans="1:8" x14ac:dyDescent="0.25">
      <c r="A24" t="s">
        <v>266</v>
      </c>
      <c r="B24" s="16">
        <v>6585</v>
      </c>
      <c r="C24" s="16">
        <v>3900</v>
      </c>
      <c r="D24" s="16">
        <v>135</v>
      </c>
      <c r="E24" s="16">
        <v>5200</v>
      </c>
      <c r="F24" s="16">
        <v>5345</v>
      </c>
      <c r="G24" s="16">
        <v>10</v>
      </c>
      <c r="H24" s="16">
        <v>21175</v>
      </c>
    </row>
    <row r="25" spans="1:8" x14ac:dyDescent="0.25">
      <c r="A25" t="s">
        <v>13</v>
      </c>
      <c r="B25" s="16">
        <v>81114</v>
      </c>
      <c r="C25" s="16">
        <v>83109</v>
      </c>
      <c r="D25" s="16">
        <v>97876</v>
      </c>
      <c r="E25" s="16">
        <v>103979</v>
      </c>
      <c r="F25" s="16">
        <v>95400</v>
      </c>
      <c r="G25" s="16">
        <v>95400</v>
      </c>
      <c r="H25" s="16">
        <v>556878</v>
      </c>
    </row>
    <row r="26" spans="1:8" x14ac:dyDescent="0.25">
      <c r="A26" t="s">
        <v>14</v>
      </c>
      <c r="B26" s="16">
        <v>4635</v>
      </c>
      <c r="C26" s="16">
        <v>5246</v>
      </c>
      <c r="D26" s="16">
        <v>8371</v>
      </c>
      <c r="E26" s="16">
        <v>6124</v>
      </c>
      <c r="F26" s="16">
        <v>5750</v>
      </c>
      <c r="G26" s="16">
        <v>6450</v>
      </c>
      <c r="H26" s="16">
        <v>36576</v>
      </c>
    </row>
    <row r="27" spans="1:8" x14ac:dyDescent="0.25">
      <c r="A27" t="s">
        <v>265</v>
      </c>
      <c r="B27" s="16">
        <v>14900</v>
      </c>
      <c r="C27" s="16">
        <v>17712</v>
      </c>
      <c r="D27" s="16">
        <v>16886</v>
      </c>
      <c r="E27" s="16">
        <v>18386</v>
      </c>
      <c r="F27" s="16">
        <v>20422</v>
      </c>
      <c r="G27" s="16">
        <v>20035</v>
      </c>
      <c r="H27" s="16">
        <v>108341</v>
      </c>
    </row>
    <row r="28" spans="1:8" x14ac:dyDescent="0.25">
      <c r="A28" t="s">
        <v>11</v>
      </c>
      <c r="B28" s="16">
        <v>96435268</v>
      </c>
      <c r="C28" s="16">
        <v>103415759</v>
      </c>
      <c r="D28" s="16">
        <v>107964899</v>
      </c>
      <c r="E28" s="16">
        <v>118517873</v>
      </c>
      <c r="F28" s="16">
        <v>118112000</v>
      </c>
      <c r="G28" s="16">
        <v>121768000</v>
      </c>
      <c r="H28" s="16">
        <v>666213799</v>
      </c>
    </row>
    <row r="29" spans="1:8" x14ac:dyDescent="0.25">
      <c r="A29" t="s">
        <v>20</v>
      </c>
      <c r="B29" s="16">
        <v>900044</v>
      </c>
      <c r="C29" s="16">
        <v>950237</v>
      </c>
      <c r="D29" s="16">
        <v>969197</v>
      </c>
      <c r="E29" s="16">
        <v>1071274</v>
      </c>
      <c r="F29" s="16">
        <v>1149583</v>
      </c>
      <c r="G29" s="16">
        <v>1152805</v>
      </c>
      <c r="H29" s="16">
        <v>6193140</v>
      </c>
    </row>
    <row r="30" spans="1:8" x14ac:dyDescent="0.25">
      <c r="A30" t="s">
        <v>302</v>
      </c>
      <c r="B30" s="16">
        <v>689</v>
      </c>
      <c r="C30" s="16">
        <v>664</v>
      </c>
      <c r="D30" s="16">
        <v>638</v>
      </c>
      <c r="E30" s="16">
        <v>659</v>
      </c>
      <c r="F30" s="16">
        <v>631</v>
      </c>
      <c r="G30" s="16">
        <v>599</v>
      </c>
      <c r="H30" s="16">
        <v>3880</v>
      </c>
    </row>
    <row r="31" spans="1:8" x14ac:dyDescent="0.25">
      <c r="A31" t="s">
        <v>8</v>
      </c>
      <c r="B31" s="16">
        <v>543</v>
      </c>
      <c r="C31" s="16">
        <v>3136</v>
      </c>
      <c r="D31" s="16">
        <v>6479</v>
      </c>
      <c r="E31" s="16">
        <v>12036</v>
      </c>
      <c r="F31" s="16">
        <v>3356</v>
      </c>
      <c r="G31" s="16">
        <v>3356</v>
      </c>
      <c r="H31" s="16">
        <v>28906</v>
      </c>
    </row>
    <row r="32" spans="1:8" x14ac:dyDescent="0.25">
      <c r="A32" t="s">
        <v>16</v>
      </c>
      <c r="B32" s="16">
        <v>2128643</v>
      </c>
      <c r="C32" s="16">
        <v>2225658</v>
      </c>
      <c r="D32" s="16">
        <v>1902293</v>
      </c>
      <c r="E32" s="16">
        <v>2123762</v>
      </c>
      <c r="F32" s="16">
        <v>2414989</v>
      </c>
      <c r="G32" s="16">
        <v>4152104</v>
      </c>
      <c r="H32" s="16">
        <v>14947449</v>
      </c>
    </row>
    <row r="33" spans="1:8" x14ac:dyDescent="0.25">
      <c r="A33" t="s">
        <v>44</v>
      </c>
      <c r="B33" s="16">
        <v>121931112</v>
      </c>
      <c r="C33" s="16">
        <v>134358001</v>
      </c>
      <c r="D33" s="16">
        <v>140186568</v>
      </c>
      <c r="E33" s="16">
        <v>150769187</v>
      </c>
      <c r="F33" s="16">
        <v>152803185</v>
      </c>
      <c r="G33" s="16">
        <v>157590523</v>
      </c>
      <c r="H33" s="16">
        <v>857638576</v>
      </c>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P1" sqref="P1"/>
    </sheetView>
  </sheetViews>
  <sheetFormatPr defaultRowHeight="15" x14ac:dyDescent="0.25"/>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1"/>
  <sheetViews>
    <sheetView zoomScale="90" zoomScaleNormal="90" workbookViewId="0">
      <pane ySplit="1" topLeftCell="A964" activePane="bottomLeft" state="frozen"/>
      <selection pane="bottomLeft" activeCell="A2" sqref="A2:H1001"/>
    </sheetView>
  </sheetViews>
  <sheetFormatPr defaultRowHeight="15" x14ac:dyDescent="0.25"/>
  <cols>
    <col min="1" max="1" width="27.85546875" customWidth="1"/>
    <col min="2" max="2" width="25.5703125" customWidth="1"/>
    <col min="3" max="3" width="10" customWidth="1"/>
    <col min="4" max="5" width="27.85546875" customWidth="1"/>
    <col min="6" max="6" width="13" customWidth="1"/>
    <col min="7" max="7" width="9.140625" customWidth="1"/>
    <col min="8" max="8" width="16.5703125" customWidth="1"/>
  </cols>
  <sheetData>
    <row r="1" spans="1:8" x14ac:dyDescent="0.25">
      <c r="A1" s="28" t="s">
        <v>21</v>
      </c>
      <c r="B1" s="28" t="s">
        <v>22</v>
      </c>
      <c r="C1" s="28" t="s">
        <v>23</v>
      </c>
      <c r="D1" s="28" t="s">
        <v>283</v>
      </c>
      <c r="E1" s="28" t="s">
        <v>26</v>
      </c>
      <c r="F1" s="28" t="s">
        <v>45</v>
      </c>
      <c r="G1" s="28" t="s">
        <v>24</v>
      </c>
      <c r="H1" s="28" t="s">
        <v>25</v>
      </c>
    </row>
    <row r="2" spans="1:8" x14ac:dyDescent="0.25">
      <c r="A2" t="s">
        <v>55</v>
      </c>
      <c r="B2" t="s">
        <v>0</v>
      </c>
      <c r="C2">
        <v>4071</v>
      </c>
      <c r="D2" t="s">
        <v>60</v>
      </c>
      <c r="E2" t="s">
        <v>1</v>
      </c>
      <c r="F2">
        <v>8077</v>
      </c>
      <c r="G2">
        <v>2021</v>
      </c>
      <c r="H2" t="s">
        <v>56</v>
      </c>
    </row>
    <row r="3" spans="1:8" x14ac:dyDescent="0.25">
      <c r="A3" t="s">
        <v>55</v>
      </c>
      <c r="B3" t="s">
        <v>0</v>
      </c>
      <c r="C3">
        <v>8617</v>
      </c>
      <c r="D3" t="s">
        <v>61</v>
      </c>
      <c r="E3" t="s">
        <v>1</v>
      </c>
      <c r="F3">
        <v>805</v>
      </c>
      <c r="G3">
        <v>2021</v>
      </c>
      <c r="H3" t="s">
        <v>56</v>
      </c>
    </row>
    <row r="4" spans="1:8" x14ac:dyDescent="0.25">
      <c r="A4" t="s">
        <v>55</v>
      </c>
      <c r="B4" t="s">
        <v>0</v>
      </c>
      <c r="C4">
        <v>10130</v>
      </c>
      <c r="D4" t="s">
        <v>62</v>
      </c>
      <c r="E4" t="s">
        <v>1</v>
      </c>
      <c r="F4">
        <v>1214</v>
      </c>
      <c r="G4">
        <v>2021</v>
      </c>
      <c r="H4" t="s">
        <v>56</v>
      </c>
    </row>
    <row r="5" spans="1:8" x14ac:dyDescent="0.25">
      <c r="A5" t="s">
        <v>55</v>
      </c>
      <c r="B5" t="s">
        <v>0</v>
      </c>
      <c r="C5">
        <v>10276</v>
      </c>
      <c r="D5" t="s">
        <v>63</v>
      </c>
      <c r="E5" t="s">
        <v>1</v>
      </c>
      <c r="F5">
        <v>1454</v>
      </c>
      <c r="G5">
        <v>2021</v>
      </c>
      <c r="H5" t="s">
        <v>56</v>
      </c>
    </row>
    <row r="6" spans="1:8" x14ac:dyDescent="0.25">
      <c r="A6" t="s">
        <v>55</v>
      </c>
      <c r="B6" t="s">
        <v>0</v>
      </c>
      <c r="C6">
        <v>10336</v>
      </c>
      <c r="D6" t="s">
        <v>64</v>
      </c>
      <c r="E6" t="s">
        <v>1</v>
      </c>
      <c r="F6">
        <v>76</v>
      </c>
      <c r="G6">
        <v>2021</v>
      </c>
      <c r="H6" t="s">
        <v>56</v>
      </c>
    </row>
    <row r="7" spans="1:8" x14ac:dyDescent="0.25">
      <c r="A7" t="s">
        <v>55</v>
      </c>
      <c r="B7" t="s">
        <v>0</v>
      </c>
      <c r="C7">
        <v>11486</v>
      </c>
      <c r="D7" t="s">
        <v>65</v>
      </c>
      <c r="E7" t="s">
        <v>1</v>
      </c>
      <c r="F7">
        <v>959</v>
      </c>
      <c r="G7">
        <v>2021</v>
      </c>
      <c r="H7" t="s">
        <v>56</v>
      </c>
    </row>
    <row r="8" spans="1:8" x14ac:dyDescent="0.25">
      <c r="A8" t="s">
        <v>55</v>
      </c>
      <c r="B8" t="s">
        <v>0</v>
      </c>
      <c r="C8">
        <v>4071</v>
      </c>
      <c r="D8" t="s">
        <v>60</v>
      </c>
      <c r="E8" t="s">
        <v>1</v>
      </c>
      <c r="F8">
        <v>9424</v>
      </c>
      <c r="G8">
        <v>2022</v>
      </c>
      <c r="H8" t="s">
        <v>56</v>
      </c>
    </row>
    <row r="9" spans="1:8" x14ac:dyDescent="0.25">
      <c r="A9" t="s">
        <v>55</v>
      </c>
      <c r="B9" t="s">
        <v>0</v>
      </c>
      <c r="C9">
        <v>8617</v>
      </c>
      <c r="D9" t="s">
        <v>61</v>
      </c>
      <c r="E9" t="s">
        <v>1</v>
      </c>
      <c r="F9">
        <v>840</v>
      </c>
      <c r="G9">
        <v>2022</v>
      </c>
      <c r="H9" t="s">
        <v>56</v>
      </c>
    </row>
    <row r="10" spans="1:8" x14ac:dyDescent="0.25">
      <c r="A10" t="s">
        <v>55</v>
      </c>
      <c r="B10" t="s">
        <v>0</v>
      </c>
      <c r="C10">
        <v>10130</v>
      </c>
      <c r="D10" t="s">
        <v>62</v>
      </c>
      <c r="E10" t="s">
        <v>1</v>
      </c>
      <c r="F10">
        <v>9543</v>
      </c>
      <c r="G10">
        <v>2022</v>
      </c>
      <c r="H10" t="s">
        <v>56</v>
      </c>
    </row>
    <row r="11" spans="1:8" x14ac:dyDescent="0.25">
      <c r="A11" t="s">
        <v>55</v>
      </c>
      <c r="B11" t="s">
        <v>0</v>
      </c>
      <c r="C11">
        <v>10276</v>
      </c>
      <c r="D11" t="s">
        <v>63</v>
      </c>
      <c r="E11" t="s">
        <v>1</v>
      </c>
      <c r="F11">
        <v>1746</v>
      </c>
      <c r="G11">
        <v>2022</v>
      </c>
      <c r="H11" t="s">
        <v>56</v>
      </c>
    </row>
    <row r="12" spans="1:8" x14ac:dyDescent="0.25">
      <c r="A12" t="s">
        <v>55</v>
      </c>
      <c r="B12" t="s">
        <v>0</v>
      </c>
      <c r="C12">
        <v>10336</v>
      </c>
      <c r="D12" t="s">
        <v>64</v>
      </c>
      <c r="E12" t="s">
        <v>1</v>
      </c>
      <c r="F12">
        <v>64</v>
      </c>
      <c r="G12">
        <v>2022</v>
      </c>
      <c r="H12" t="s">
        <v>56</v>
      </c>
    </row>
    <row r="13" spans="1:8" x14ac:dyDescent="0.25">
      <c r="A13" t="s">
        <v>55</v>
      </c>
      <c r="B13" t="s">
        <v>0</v>
      </c>
      <c r="C13">
        <v>11486</v>
      </c>
      <c r="D13" t="s">
        <v>65</v>
      </c>
      <c r="E13" t="s">
        <v>1</v>
      </c>
      <c r="F13">
        <v>979</v>
      </c>
      <c r="G13">
        <v>2022</v>
      </c>
      <c r="H13" t="s">
        <v>56</v>
      </c>
    </row>
    <row r="14" spans="1:8" x14ac:dyDescent="0.25">
      <c r="A14" t="s">
        <v>55</v>
      </c>
      <c r="B14" t="s">
        <v>0</v>
      </c>
      <c r="C14">
        <v>4071</v>
      </c>
      <c r="D14" t="s">
        <v>60</v>
      </c>
      <c r="E14" t="s">
        <v>1</v>
      </c>
      <c r="F14">
        <v>20584</v>
      </c>
      <c r="G14">
        <v>2023</v>
      </c>
      <c r="H14" t="s">
        <v>56</v>
      </c>
    </row>
    <row r="15" spans="1:8" x14ac:dyDescent="0.25">
      <c r="A15" t="s">
        <v>55</v>
      </c>
      <c r="B15" t="s">
        <v>0</v>
      </c>
      <c r="C15">
        <v>8617</v>
      </c>
      <c r="D15" t="s">
        <v>61</v>
      </c>
      <c r="E15" t="s">
        <v>1</v>
      </c>
      <c r="F15">
        <v>1038</v>
      </c>
      <c r="G15">
        <v>2023</v>
      </c>
      <c r="H15" t="s">
        <v>56</v>
      </c>
    </row>
    <row r="16" spans="1:8" x14ac:dyDescent="0.25">
      <c r="A16" t="s">
        <v>55</v>
      </c>
      <c r="B16" t="s">
        <v>0</v>
      </c>
      <c r="C16">
        <v>10130</v>
      </c>
      <c r="D16" t="s">
        <v>62</v>
      </c>
      <c r="E16" t="s">
        <v>1</v>
      </c>
      <c r="F16">
        <v>2521</v>
      </c>
      <c r="G16">
        <v>2023</v>
      </c>
      <c r="H16" t="s">
        <v>56</v>
      </c>
    </row>
    <row r="17" spans="1:8" x14ac:dyDescent="0.25">
      <c r="A17" t="s">
        <v>55</v>
      </c>
      <c r="B17" t="s">
        <v>0</v>
      </c>
      <c r="C17">
        <v>10276</v>
      </c>
      <c r="D17" t="s">
        <v>63</v>
      </c>
      <c r="E17" t="s">
        <v>1</v>
      </c>
      <c r="F17">
        <v>4390</v>
      </c>
      <c r="G17">
        <v>2023</v>
      </c>
      <c r="H17" t="s">
        <v>56</v>
      </c>
    </row>
    <row r="18" spans="1:8" x14ac:dyDescent="0.25">
      <c r="A18" t="s">
        <v>55</v>
      </c>
      <c r="B18" t="s">
        <v>0</v>
      </c>
      <c r="C18">
        <v>10336</v>
      </c>
      <c r="D18" t="s">
        <v>64</v>
      </c>
      <c r="E18" t="s">
        <v>1</v>
      </c>
      <c r="F18">
        <v>50</v>
      </c>
      <c r="G18">
        <v>2023</v>
      </c>
      <c r="H18" t="s">
        <v>56</v>
      </c>
    </row>
    <row r="19" spans="1:8" x14ac:dyDescent="0.25">
      <c r="A19" t="s">
        <v>55</v>
      </c>
      <c r="B19" t="s">
        <v>0</v>
      </c>
      <c r="C19">
        <v>11486</v>
      </c>
      <c r="D19" t="s">
        <v>65</v>
      </c>
      <c r="E19" t="s">
        <v>1</v>
      </c>
      <c r="F19">
        <v>968</v>
      </c>
      <c r="G19">
        <v>2023</v>
      </c>
      <c r="H19" t="s">
        <v>56</v>
      </c>
    </row>
    <row r="20" spans="1:8" x14ac:dyDescent="0.25">
      <c r="A20" t="s">
        <v>55</v>
      </c>
      <c r="B20" t="s">
        <v>0</v>
      </c>
      <c r="C20">
        <v>4071</v>
      </c>
      <c r="D20" t="s">
        <v>60</v>
      </c>
      <c r="E20" t="s">
        <v>1</v>
      </c>
      <c r="F20">
        <v>26876</v>
      </c>
      <c r="G20">
        <v>2024</v>
      </c>
      <c r="H20" t="s">
        <v>56</v>
      </c>
    </row>
    <row r="21" spans="1:8" x14ac:dyDescent="0.25">
      <c r="A21" t="s">
        <v>55</v>
      </c>
      <c r="B21" t="s">
        <v>0</v>
      </c>
      <c r="C21">
        <v>8617</v>
      </c>
      <c r="D21" t="s">
        <v>61</v>
      </c>
      <c r="E21" t="s">
        <v>1</v>
      </c>
      <c r="F21">
        <v>742</v>
      </c>
      <c r="G21">
        <v>2024</v>
      </c>
      <c r="H21" t="s">
        <v>56</v>
      </c>
    </row>
    <row r="22" spans="1:8" x14ac:dyDescent="0.25">
      <c r="A22" t="s">
        <v>55</v>
      </c>
      <c r="B22" t="s">
        <v>0</v>
      </c>
      <c r="C22">
        <v>10130</v>
      </c>
      <c r="D22" t="s">
        <v>62</v>
      </c>
      <c r="E22" t="s">
        <v>1</v>
      </c>
      <c r="F22">
        <v>8372</v>
      </c>
      <c r="G22">
        <v>2024</v>
      </c>
      <c r="H22" t="s">
        <v>56</v>
      </c>
    </row>
    <row r="23" spans="1:8" x14ac:dyDescent="0.25">
      <c r="A23" t="s">
        <v>55</v>
      </c>
      <c r="B23" t="s">
        <v>0</v>
      </c>
      <c r="C23">
        <v>10336</v>
      </c>
      <c r="D23" t="s">
        <v>64</v>
      </c>
      <c r="E23" t="s">
        <v>1</v>
      </c>
      <c r="F23">
        <v>66</v>
      </c>
      <c r="G23">
        <v>2024</v>
      </c>
      <c r="H23" t="s">
        <v>56</v>
      </c>
    </row>
    <row r="24" spans="1:8" x14ac:dyDescent="0.25">
      <c r="A24" t="s">
        <v>55</v>
      </c>
      <c r="B24" t="s">
        <v>0</v>
      </c>
      <c r="C24">
        <v>11486</v>
      </c>
      <c r="D24" t="s">
        <v>65</v>
      </c>
      <c r="E24" t="s">
        <v>1</v>
      </c>
      <c r="F24">
        <v>2308</v>
      </c>
      <c r="G24">
        <v>2024</v>
      </c>
      <c r="H24" t="s">
        <v>56</v>
      </c>
    </row>
    <row r="25" spans="1:8" x14ac:dyDescent="0.25">
      <c r="A25" t="s">
        <v>55</v>
      </c>
      <c r="B25" t="s">
        <v>0</v>
      </c>
      <c r="C25">
        <v>4071</v>
      </c>
      <c r="D25" t="s">
        <v>60</v>
      </c>
      <c r="E25" t="s">
        <v>1</v>
      </c>
      <c r="F25">
        <v>26876</v>
      </c>
      <c r="G25">
        <v>2025</v>
      </c>
      <c r="H25" t="s">
        <v>57</v>
      </c>
    </row>
    <row r="26" spans="1:8" x14ac:dyDescent="0.25">
      <c r="A26" t="s">
        <v>55</v>
      </c>
      <c r="B26" t="s">
        <v>0</v>
      </c>
      <c r="C26">
        <v>8617</v>
      </c>
      <c r="D26" t="s">
        <v>61</v>
      </c>
      <c r="E26" t="s">
        <v>1</v>
      </c>
      <c r="F26">
        <v>1329</v>
      </c>
      <c r="G26">
        <v>2025</v>
      </c>
      <c r="H26" t="s">
        <v>57</v>
      </c>
    </row>
    <row r="27" spans="1:8" x14ac:dyDescent="0.25">
      <c r="A27" t="s">
        <v>55</v>
      </c>
      <c r="B27" t="s">
        <v>0</v>
      </c>
      <c r="C27">
        <v>11486</v>
      </c>
      <c r="D27" t="s">
        <v>65</v>
      </c>
      <c r="E27" t="s">
        <v>1</v>
      </c>
      <c r="F27">
        <v>2285</v>
      </c>
      <c r="G27">
        <v>2025</v>
      </c>
      <c r="H27" t="s">
        <v>57</v>
      </c>
    </row>
    <row r="28" spans="1:8" x14ac:dyDescent="0.25">
      <c r="A28" t="s">
        <v>55</v>
      </c>
      <c r="B28" t="s">
        <v>0</v>
      </c>
      <c r="C28">
        <v>4071</v>
      </c>
      <c r="D28" t="s">
        <v>60</v>
      </c>
      <c r="E28" t="s">
        <v>1</v>
      </c>
      <c r="F28">
        <v>27772</v>
      </c>
      <c r="G28">
        <v>2026</v>
      </c>
      <c r="H28" t="s">
        <v>58</v>
      </c>
    </row>
    <row r="29" spans="1:8" x14ac:dyDescent="0.25">
      <c r="A29" t="s">
        <v>55</v>
      </c>
      <c r="B29" t="s">
        <v>0</v>
      </c>
      <c r="C29">
        <v>8617</v>
      </c>
      <c r="D29" t="s">
        <v>61</v>
      </c>
      <c r="E29" t="s">
        <v>1</v>
      </c>
      <c r="F29">
        <v>1339</v>
      </c>
      <c r="G29">
        <v>2026</v>
      </c>
      <c r="H29" t="s">
        <v>58</v>
      </c>
    </row>
    <row r="30" spans="1:8" x14ac:dyDescent="0.25">
      <c r="A30" t="s">
        <v>55</v>
      </c>
      <c r="B30" t="s">
        <v>0</v>
      </c>
      <c r="C30">
        <v>11486</v>
      </c>
      <c r="D30" t="s">
        <v>65</v>
      </c>
      <c r="E30" t="s">
        <v>1</v>
      </c>
      <c r="F30">
        <v>2285</v>
      </c>
      <c r="G30">
        <v>2026</v>
      </c>
      <c r="H30" t="s">
        <v>58</v>
      </c>
    </row>
    <row r="31" spans="1:8" x14ac:dyDescent="0.25">
      <c r="A31" t="s">
        <v>55</v>
      </c>
      <c r="B31" t="s">
        <v>0</v>
      </c>
      <c r="C31">
        <v>10053</v>
      </c>
      <c r="D31" t="s">
        <v>66</v>
      </c>
      <c r="E31" t="s">
        <v>2</v>
      </c>
      <c r="F31">
        <v>858</v>
      </c>
      <c r="G31">
        <v>2021</v>
      </c>
      <c r="H31" t="s">
        <v>56</v>
      </c>
    </row>
    <row r="32" spans="1:8" x14ac:dyDescent="0.25">
      <c r="A32" t="s">
        <v>55</v>
      </c>
      <c r="B32" t="s">
        <v>0</v>
      </c>
      <c r="C32">
        <v>10054</v>
      </c>
      <c r="D32" t="s">
        <v>59</v>
      </c>
      <c r="E32" t="s">
        <v>2</v>
      </c>
      <c r="F32">
        <v>1926</v>
      </c>
      <c r="G32">
        <v>2021</v>
      </c>
      <c r="H32" t="s">
        <v>56</v>
      </c>
    </row>
    <row r="33" spans="1:8" x14ac:dyDescent="0.25">
      <c r="A33" t="s">
        <v>55</v>
      </c>
      <c r="B33" t="s">
        <v>0</v>
      </c>
      <c r="C33">
        <v>10053</v>
      </c>
      <c r="D33" t="s">
        <v>66</v>
      </c>
      <c r="E33" t="s">
        <v>2</v>
      </c>
      <c r="F33">
        <v>200</v>
      </c>
      <c r="G33">
        <v>2022</v>
      </c>
      <c r="H33" t="s">
        <v>56</v>
      </c>
    </row>
    <row r="34" spans="1:8" x14ac:dyDescent="0.25">
      <c r="A34" t="s">
        <v>55</v>
      </c>
      <c r="B34" t="s">
        <v>0</v>
      </c>
      <c r="C34">
        <v>10054</v>
      </c>
      <c r="D34" t="s">
        <v>59</v>
      </c>
      <c r="E34" t="s">
        <v>2</v>
      </c>
      <c r="F34">
        <v>367</v>
      </c>
      <c r="G34">
        <v>2022</v>
      </c>
      <c r="H34" t="s">
        <v>56</v>
      </c>
    </row>
    <row r="35" spans="1:8" x14ac:dyDescent="0.25">
      <c r="A35" t="s">
        <v>55</v>
      </c>
      <c r="B35" t="s">
        <v>0</v>
      </c>
      <c r="C35">
        <v>10054</v>
      </c>
      <c r="D35" t="s">
        <v>59</v>
      </c>
      <c r="E35" t="s">
        <v>2</v>
      </c>
      <c r="F35">
        <v>939</v>
      </c>
      <c r="G35">
        <v>2024</v>
      </c>
      <c r="H35" t="s">
        <v>56</v>
      </c>
    </row>
    <row r="36" spans="1:8" x14ac:dyDescent="0.25">
      <c r="A36" t="s">
        <v>55</v>
      </c>
      <c r="B36" t="s">
        <v>0</v>
      </c>
      <c r="C36">
        <v>10053</v>
      </c>
      <c r="D36" t="s">
        <v>66</v>
      </c>
      <c r="E36" t="s">
        <v>2</v>
      </c>
      <c r="F36">
        <v>1000</v>
      </c>
      <c r="G36">
        <v>2025</v>
      </c>
      <c r="H36" t="s">
        <v>57</v>
      </c>
    </row>
    <row r="37" spans="1:8" x14ac:dyDescent="0.25">
      <c r="A37" t="s">
        <v>55</v>
      </c>
      <c r="B37" t="s">
        <v>0</v>
      </c>
      <c r="C37">
        <v>10054</v>
      </c>
      <c r="D37" t="s">
        <v>59</v>
      </c>
      <c r="E37" t="s">
        <v>2</v>
      </c>
      <c r="F37">
        <v>1800</v>
      </c>
      <c r="G37">
        <v>2025</v>
      </c>
      <c r="H37" t="s">
        <v>57</v>
      </c>
    </row>
    <row r="38" spans="1:8" x14ac:dyDescent="0.25">
      <c r="A38" t="s">
        <v>55</v>
      </c>
      <c r="B38" t="s">
        <v>0</v>
      </c>
      <c r="C38">
        <v>10053</v>
      </c>
      <c r="D38" t="s">
        <v>66</v>
      </c>
      <c r="E38" t="s">
        <v>2</v>
      </c>
      <c r="F38">
        <v>1000</v>
      </c>
      <c r="G38">
        <v>2026</v>
      </c>
      <c r="H38" t="s">
        <v>58</v>
      </c>
    </row>
    <row r="39" spans="1:8" x14ac:dyDescent="0.25">
      <c r="A39" t="s">
        <v>55</v>
      </c>
      <c r="B39" t="s">
        <v>0</v>
      </c>
      <c r="C39">
        <v>10054</v>
      </c>
      <c r="D39" t="s">
        <v>59</v>
      </c>
      <c r="E39" t="s">
        <v>2</v>
      </c>
      <c r="F39">
        <v>1800</v>
      </c>
      <c r="G39">
        <v>2026</v>
      </c>
      <c r="H39" t="s">
        <v>58</v>
      </c>
    </row>
    <row r="40" spans="1:8" x14ac:dyDescent="0.25">
      <c r="A40" t="s">
        <v>67</v>
      </c>
      <c r="B40" t="s">
        <v>3</v>
      </c>
      <c r="C40">
        <v>8731</v>
      </c>
      <c r="D40" t="s">
        <v>68</v>
      </c>
      <c r="E40" t="s">
        <v>1</v>
      </c>
      <c r="F40">
        <v>7</v>
      </c>
      <c r="G40">
        <v>2021</v>
      </c>
      <c r="H40" t="s">
        <v>56</v>
      </c>
    </row>
    <row r="41" spans="1:8" x14ac:dyDescent="0.25">
      <c r="A41" t="s">
        <v>67</v>
      </c>
      <c r="B41" t="s">
        <v>3</v>
      </c>
      <c r="C41">
        <v>12487</v>
      </c>
      <c r="D41" t="s">
        <v>250</v>
      </c>
      <c r="E41" t="s">
        <v>1</v>
      </c>
      <c r="F41">
        <v>-169</v>
      </c>
      <c r="G41">
        <v>2021</v>
      </c>
      <c r="H41" t="s">
        <v>56</v>
      </c>
    </row>
    <row r="42" spans="1:8" x14ac:dyDescent="0.25">
      <c r="A42" t="s">
        <v>67</v>
      </c>
      <c r="B42" t="s">
        <v>3</v>
      </c>
      <c r="C42">
        <v>8731</v>
      </c>
      <c r="D42" t="s">
        <v>68</v>
      </c>
      <c r="E42" t="s">
        <v>1</v>
      </c>
      <c r="F42">
        <v>5</v>
      </c>
      <c r="G42">
        <v>2022</v>
      </c>
      <c r="H42" t="s">
        <v>56</v>
      </c>
    </row>
    <row r="43" spans="1:8" x14ac:dyDescent="0.25">
      <c r="A43" t="s">
        <v>67</v>
      </c>
      <c r="B43" t="s">
        <v>3</v>
      </c>
      <c r="C43">
        <v>8731</v>
      </c>
      <c r="D43" t="s">
        <v>68</v>
      </c>
      <c r="E43" t="s">
        <v>1</v>
      </c>
      <c r="F43">
        <v>3</v>
      </c>
      <c r="G43">
        <v>2023</v>
      </c>
      <c r="H43" t="s">
        <v>56</v>
      </c>
    </row>
    <row r="44" spans="1:8" x14ac:dyDescent="0.25">
      <c r="A44" t="s">
        <v>67</v>
      </c>
      <c r="B44" t="s">
        <v>3</v>
      </c>
      <c r="C44">
        <v>8731</v>
      </c>
      <c r="D44" t="s">
        <v>68</v>
      </c>
      <c r="E44" t="s">
        <v>1</v>
      </c>
      <c r="F44">
        <v>2</v>
      </c>
      <c r="G44">
        <v>2024</v>
      </c>
      <c r="H44" t="s">
        <v>56</v>
      </c>
    </row>
    <row r="45" spans="1:8" x14ac:dyDescent="0.25">
      <c r="A45" t="s">
        <v>67</v>
      </c>
      <c r="B45" t="s">
        <v>3</v>
      </c>
      <c r="C45">
        <v>12487</v>
      </c>
      <c r="D45" t="s">
        <v>250</v>
      </c>
      <c r="E45" t="s">
        <v>1</v>
      </c>
      <c r="F45">
        <v>1</v>
      </c>
      <c r="G45">
        <v>2024</v>
      </c>
      <c r="H45" t="s">
        <v>56</v>
      </c>
    </row>
    <row r="46" spans="1:8" x14ac:dyDescent="0.25">
      <c r="A46" t="s">
        <v>67</v>
      </c>
      <c r="B46" t="s">
        <v>3</v>
      </c>
      <c r="C46">
        <v>12934</v>
      </c>
      <c r="D46" t="s">
        <v>259</v>
      </c>
      <c r="E46" t="s">
        <v>2</v>
      </c>
      <c r="F46">
        <v>4309</v>
      </c>
      <c r="G46">
        <v>2021</v>
      </c>
      <c r="H46" t="s">
        <v>56</v>
      </c>
    </row>
    <row r="47" spans="1:8" x14ac:dyDescent="0.25">
      <c r="A47" t="s">
        <v>69</v>
      </c>
      <c r="B47" t="s">
        <v>4</v>
      </c>
      <c r="C47">
        <v>179</v>
      </c>
      <c r="D47" t="s">
        <v>70</v>
      </c>
      <c r="E47" t="s">
        <v>5</v>
      </c>
      <c r="F47">
        <v>3292110</v>
      </c>
      <c r="G47">
        <v>2021</v>
      </c>
      <c r="H47" t="s">
        <v>56</v>
      </c>
    </row>
    <row r="48" spans="1:8" x14ac:dyDescent="0.25">
      <c r="A48" t="s">
        <v>69</v>
      </c>
      <c r="B48" t="s">
        <v>4</v>
      </c>
      <c r="C48">
        <v>180</v>
      </c>
      <c r="D48" t="s">
        <v>71</v>
      </c>
      <c r="E48" t="s">
        <v>5</v>
      </c>
      <c r="F48">
        <v>1976314</v>
      </c>
      <c r="G48">
        <v>2021</v>
      </c>
      <c r="H48" t="s">
        <v>56</v>
      </c>
    </row>
    <row r="49" spans="1:8" x14ac:dyDescent="0.25">
      <c r="A49" t="s">
        <v>69</v>
      </c>
      <c r="B49" t="s">
        <v>4</v>
      </c>
      <c r="C49">
        <v>181</v>
      </c>
      <c r="D49" t="s">
        <v>72</v>
      </c>
      <c r="E49" t="s">
        <v>5</v>
      </c>
      <c r="F49">
        <v>9611526</v>
      </c>
      <c r="G49">
        <v>2021</v>
      </c>
      <c r="H49" t="s">
        <v>56</v>
      </c>
    </row>
    <row r="50" spans="1:8" x14ac:dyDescent="0.25">
      <c r="A50" t="s">
        <v>69</v>
      </c>
      <c r="B50" t="s">
        <v>4</v>
      </c>
      <c r="C50">
        <v>179</v>
      </c>
      <c r="D50" t="s">
        <v>70</v>
      </c>
      <c r="E50" t="s">
        <v>5</v>
      </c>
      <c r="F50">
        <v>3492954</v>
      </c>
      <c r="G50">
        <v>2022</v>
      </c>
      <c r="H50" t="s">
        <v>56</v>
      </c>
    </row>
    <row r="51" spans="1:8" x14ac:dyDescent="0.25">
      <c r="A51" t="s">
        <v>69</v>
      </c>
      <c r="B51" t="s">
        <v>4</v>
      </c>
      <c r="C51">
        <v>180</v>
      </c>
      <c r="D51" t="s">
        <v>71</v>
      </c>
      <c r="E51" t="s">
        <v>5</v>
      </c>
      <c r="F51">
        <v>1601788</v>
      </c>
      <c r="G51">
        <v>2022</v>
      </c>
      <c r="H51" t="s">
        <v>56</v>
      </c>
    </row>
    <row r="52" spans="1:8" x14ac:dyDescent="0.25">
      <c r="A52" t="s">
        <v>69</v>
      </c>
      <c r="B52" t="s">
        <v>4</v>
      </c>
      <c r="C52">
        <v>181</v>
      </c>
      <c r="D52" t="s">
        <v>72</v>
      </c>
      <c r="E52" t="s">
        <v>5</v>
      </c>
      <c r="F52">
        <v>12403116</v>
      </c>
      <c r="G52">
        <v>2022</v>
      </c>
      <c r="H52" t="s">
        <v>56</v>
      </c>
    </row>
    <row r="53" spans="1:8" x14ac:dyDescent="0.25">
      <c r="A53" t="s">
        <v>69</v>
      </c>
      <c r="B53" t="s">
        <v>4</v>
      </c>
      <c r="C53">
        <v>179</v>
      </c>
      <c r="D53" t="s">
        <v>70</v>
      </c>
      <c r="E53" t="s">
        <v>5</v>
      </c>
      <c r="F53">
        <v>3717286</v>
      </c>
      <c r="G53">
        <v>2023</v>
      </c>
      <c r="H53" t="s">
        <v>56</v>
      </c>
    </row>
    <row r="54" spans="1:8" x14ac:dyDescent="0.25">
      <c r="A54" t="s">
        <v>69</v>
      </c>
      <c r="B54" t="s">
        <v>4</v>
      </c>
      <c r="C54">
        <v>180</v>
      </c>
      <c r="D54" t="s">
        <v>71</v>
      </c>
      <c r="E54" t="s">
        <v>5</v>
      </c>
      <c r="F54">
        <v>819802</v>
      </c>
      <c r="G54">
        <v>2023</v>
      </c>
      <c r="H54" t="s">
        <v>56</v>
      </c>
    </row>
    <row r="55" spans="1:8" x14ac:dyDescent="0.25">
      <c r="A55" t="s">
        <v>69</v>
      </c>
      <c r="B55" t="s">
        <v>4</v>
      </c>
      <c r="C55">
        <v>181</v>
      </c>
      <c r="D55" t="s">
        <v>72</v>
      </c>
      <c r="E55" t="s">
        <v>5</v>
      </c>
      <c r="F55">
        <v>14013672</v>
      </c>
      <c r="G55">
        <v>2023</v>
      </c>
      <c r="H55" t="s">
        <v>56</v>
      </c>
    </row>
    <row r="56" spans="1:8" x14ac:dyDescent="0.25">
      <c r="A56" t="s">
        <v>69</v>
      </c>
      <c r="B56" t="s">
        <v>4</v>
      </c>
      <c r="C56">
        <v>179</v>
      </c>
      <c r="D56" t="s">
        <v>70</v>
      </c>
      <c r="E56" t="s">
        <v>5</v>
      </c>
      <c r="F56">
        <v>4121240</v>
      </c>
      <c r="G56">
        <v>2024</v>
      </c>
      <c r="H56" t="s">
        <v>56</v>
      </c>
    </row>
    <row r="57" spans="1:8" x14ac:dyDescent="0.25">
      <c r="A57" t="s">
        <v>69</v>
      </c>
      <c r="B57" t="s">
        <v>4</v>
      </c>
      <c r="C57">
        <v>180</v>
      </c>
      <c r="D57" t="s">
        <v>71</v>
      </c>
      <c r="E57" t="s">
        <v>5</v>
      </c>
      <c r="F57">
        <v>839552</v>
      </c>
      <c r="G57">
        <v>2024</v>
      </c>
      <c r="H57" t="s">
        <v>56</v>
      </c>
    </row>
    <row r="58" spans="1:8" x14ac:dyDescent="0.25">
      <c r="A58" t="s">
        <v>69</v>
      </c>
      <c r="B58" t="s">
        <v>4</v>
      </c>
      <c r="C58">
        <v>181</v>
      </c>
      <c r="D58" t="s">
        <v>72</v>
      </c>
      <c r="E58" t="s">
        <v>5</v>
      </c>
      <c r="F58">
        <v>12436711</v>
      </c>
      <c r="G58">
        <v>2024</v>
      </c>
      <c r="H58" t="s">
        <v>56</v>
      </c>
    </row>
    <row r="59" spans="1:8" x14ac:dyDescent="0.25">
      <c r="A59" t="s">
        <v>69</v>
      </c>
      <c r="B59" t="s">
        <v>4</v>
      </c>
      <c r="C59">
        <v>179</v>
      </c>
      <c r="D59" t="s">
        <v>70</v>
      </c>
      <c r="E59" t="s">
        <v>5</v>
      </c>
      <c r="F59">
        <v>4091000</v>
      </c>
      <c r="G59">
        <v>2025</v>
      </c>
      <c r="H59" t="s">
        <v>57</v>
      </c>
    </row>
    <row r="60" spans="1:8" x14ac:dyDescent="0.25">
      <c r="A60" t="s">
        <v>69</v>
      </c>
      <c r="B60" t="s">
        <v>4</v>
      </c>
      <c r="C60">
        <v>180</v>
      </c>
      <c r="D60" t="s">
        <v>71</v>
      </c>
      <c r="E60" t="s">
        <v>5</v>
      </c>
      <c r="F60">
        <v>841000</v>
      </c>
      <c r="G60">
        <v>2025</v>
      </c>
      <c r="H60" t="s">
        <v>57</v>
      </c>
    </row>
    <row r="61" spans="1:8" x14ac:dyDescent="0.25">
      <c r="A61" t="s">
        <v>69</v>
      </c>
      <c r="B61" t="s">
        <v>4</v>
      </c>
      <c r="C61">
        <v>181</v>
      </c>
      <c r="D61" t="s">
        <v>72</v>
      </c>
      <c r="E61" t="s">
        <v>5</v>
      </c>
      <c r="F61">
        <v>12877000</v>
      </c>
      <c r="G61">
        <v>2025</v>
      </c>
      <c r="H61" t="s">
        <v>57</v>
      </c>
    </row>
    <row r="62" spans="1:8" x14ac:dyDescent="0.25">
      <c r="A62" t="s">
        <v>69</v>
      </c>
      <c r="B62" t="s">
        <v>4</v>
      </c>
      <c r="C62">
        <v>179</v>
      </c>
      <c r="D62" t="s">
        <v>70</v>
      </c>
      <c r="E62" t="s">
        <v>5</v>
      </c>
      <c r="F62">
        <v>4076000</v>
      </c>
      <c r="G62">
        <v>2026</v>
      </c>
      <c r="H62" t="s">
        <v>58</v>
      </c>
    </row>
    <row r="63" spans="1:8" x14ac:dyDescent="0.25">
      <c r="A63" t="s">
        <v>69</v>
      </c>
      <c r="B63" t="s">
        <v>4</v>
      </c>
      <c r="C63">
        <v>180</v>
      </c>
      <c r="D63" t="s">
        <v>71</v>
      </c>
      <c r="E63" t="s">
        <v>5</v>
      </c>
      <c r="F63">
        <v>865000</v>
      </c>
      <c r="G63">
        <v>2026</v>
      </c>
      <c r="H63" t="s">
        <v>58</v>
      </c>
    </row>
    <row r="64" spans="1:8" x14ac:dyDescent="0.25">
      <c r="A64" t="s">
        <v>69</v>
      </c>
      <c r="B64" t="s">
        <v>4</v>
      </c>
      <c r="C64">
        <v>181</v>
      </c>
      <c r="D64" t="s">
        <v>72</v>
      </c>
      <c r="E64" t="s">
        <v>5</v>
      </c>
      <c r="F64">
        <v>13525000</v>
      </c>
      <c r="G64">
        <v>2026</v>
      </c>
      <c r="H64" t="s">
        <v>58</v>
      </c>
    </row>
    <row r="65" spans="1:8" x14ac:dyDescent="0.25">
      <c r="A65" t="s">
        <v>69</v>
      </c>
      <c r="B65" t="s">
        <v>4</v>
      </c>
      <c r="C65">
        <v>182</v>
      </c>
      <c r="D65" t="s">
        <v>73</v>
      </c>
      <c r="E65" t="s">
        <v>1</v>
      </c>
      <c r="F65">
        <v>1</v>
      </c>
      <c r="G65">
        <v>2021</v>
      </c>
      <c r="H65" t="s">
        <v>56</v>
      </c>
    </row>
    <row r="66" spans="1:8" x14ac:dyDescent="0.25">
      <c r="A66" t="s">
        <v>69</v>
      </c>
      <c r="B66" t="s">
        <v>4</v>
      </c>
      <c r="C66">
        <v>8473</v>
      </c>
      <c r="D66" t="s">
        <v>73</v>
      </c>
      <c r="E66" t="s">
        <v>1</v>
      </c>
      <c r="F66">
        <v>120</v>
      </c>
      <c r="G66">
        <v>2021</v>
      </c>
      <c r="H66" t="s">
        <v>56</v>
      </c>
    </row>
    <row r="67" spans="1:8" x14ac:dyDescent="0.25">
      <c r="A67" t="s">
        <v>69</v>
      </c>
      <c r="B67" t="s">
        <v>4</v>
      </c>
      <c r="C67">
        <v>12489</v>
      </c>
      <c r="D67" t="s">
        <v>238</v>
      </c>
      <c r="E67" t="s">
        <v>1</v>
      </c>
      <c r="F67">
        <v>29</v>
      </c>
      <c r="G67">
        <v>2021</v>
      </c>
      <c r="H67" t="s">
        <v>56</v>
      </c>
    </row>
    <row r="68" spans="1:8" x14ac:dyDescent="0.25">
      <c r="A68" t="s">
        <v>69</v>
      </c>
      <c r="B68" t="s">
        <v>4</v>
      </c>
      <c r="C68">
        <v>12586</v>
      </c>
      <c r="D68" t="s">
        <v>251</v>
      </c>
      <c r="E68" t="s">
        <v>1</v>
      </c>
      <c r="F68">
        <v>10831</v>
      </c>
      <c r="G68">
        <v>2021</v>
      </c>
      <c r="H68" t="s">
        <v>56</v>
      </c>
    </row>
    <row r="69" spans="1:8" x14ac:dyDescent="0.25">
      <c r="A69" t="s">
        <v>69</v>
      </c>
      <c r="B69" t="s">
        <v>4</v>
      </c>
      <c r="C69">
        <v>8473</v>
      </c>
      <c r="D69" t="s">
        <v>73</v>
      </c>
      <c r="E69" t="s">
        <v>1</v>
      </c>
      <c r="F69">
        <v>162</v>
      </c>
      <c r="G69">
        <v>2022</v>
      </c>
      <c r="H69" t="s">
        <v>56</v>
      </c>
    </row>
    <row r="70" spans="1:8" x14ac:dyDescent="0.25">
      <c r="A70" t="s">
        <v>69</v>
      </c>
      <c r="B70" t="s">
        <v>4</v>
      </c>
      <c r="C70">
        <v>12489</v>
      </c>
      <c r="D70" t="s">
        <v>238</v>
      </c>
      <c r="E70" t="s">
        <v>1</v>
      </c>
      <c r="F70">
        <v>949</v>
      </c>
      <c r="G70">
        <v>2022</v>
      </c>
      <c r="H70" t="s">
        <v>56</v>
      </c>
    </row>
    <row r="71" spans="1:8" x14ac:dyDescent="0.25">
      <c r="A71" t="s">
        <v>69</v>
      </c>
      <c r="B71" t="s">
        <v>4</v>
      </c>
      <c r="C71">
        <v>12586</v>
      </c>
      <c r="D71" t="s">
        <v>251</v>
      </c>
      <c r="E71" t="s">
        <v>1</v>
      </c>
      <c r="F71">
        <v>12852</v>
      </c>
      <c r="G71">
        <v>2022</v>
      </c>
      <c r="H71" t="s">
        <v>56</v>
      </c>
    </row>
    <row r="72" spans="1:8" x14ac:dyDescent="0.25">
      <c r="A72" t="s">
        <v>69</v>
      </c>
      <c r="B72" t="s">
        <v>4</v>
      </c>
      <c r="C72">
        <v>8473</v>
      </c>
      <c r="D72" t="s">
        <v>73</v>
      </c>
      <c r="E72" t="s">
        <v>1</v>
      </c>
      <c r="F72">
        <v>172</v>
      </c>
      <c r="G72">
        <v>2023</v>
      </c>
      <c r="H72" t="s">
        <v>56</v>
      </c>
    </row>
    <row r="73" spans="1:8" x14ac:dyDescent="0.25">
      <c r="A73" t="s">
        <v>69</v>
      </c>
      <c r="B73" t="s">
        <v>4</v>
      </c>
      <c r="C73">
        <v>12489</v>
      </c>
      <c r="D73" t="s">
        <v>238</v>
      </c>
      <c r="E73" t="s">
        <v>1</v>
      </c>
      <c r="F73">
        <v>-279</v>
      </c>
      <c r="G73">
        <v>2023</v>
      </c>
      <c r="H73" t="s">
        <v>56</v>
      </c>
    </row>
    <row r="74" spans="1:8" x14ac:dyDescent="0.25">
      <c r="A74" t="s">
        <v>69</v>
      </c>
      <c r="B74" t="s">
        <v>4</v>
      </c>
      <c r="C74">
        <v>12586</v>
      </c>
      <c r="D74" t="s">
        <v>251</v>
      </c>
      <c r="E74" t="s">
        <v>1</v>
      </c>
      <c r="F74">
        <v>14541</v>
      </c>
      <c r="G74">
        <v>2023</v>
      </c>
      <c r="H74" t="s">
        <v>56</v>
      </c>
    </row>
    <row r="75" spans="1:8" x14ac:dyDescent="0.25">
      <c r="A75" t="s">
        <v>69</v>
      </c>
      <c r="B75" t="s">
        <v>4</v>
      </c>
      <c r="C75">
        <v>8473</v>
      </c>
      <c r="D75" t="s">
        <v>73</v>
      </c>
      <c r="E75" t="s">
        <v>1</v>
      </c>
      <c r="F75">
        <v>15</v>
      </c>
      <c r="G75">
        <v>2024</v>
      </c>
      <c r="H75" t="s">
        <v>56</v>
      </c>
    </row>
    <row r="76" spans="1:8" x14ac:dyDescent="0.25">
      <c r="A76" t="s">
        <v>69</v>
      </c>
      <c r="B76" t="s">
        <v>4</v>
      </c>
      <c r="C76">
        <v>12489</v>
      </c>
      <c r="D76" t="s">
        <v>238</v>
      </c>
      <c r="E76" t="s">
        <v>1</v>
      </c>
      <c r="F76">
        <v>113</v>
      </c>
      <c r="G76">
        <v>2024</v>
      </c>
      <c r="H76" t="s">
        <v>56</v>
      </c>
    </row>
    <row r="77" spans="1:8" x14ac:dyDescent="0.25">
      <c r="A77" t="s">
        <v>69</v>
      </c>
      <c r="B77" t="s">
        <v>4</v>
      </c>
      <c r="C77">
        <v>12586</v>
      </c>
      <c r="D77" t="s">
        <v>251</v>
      </c>
      <c r="E77" t="s">
        <v>1</v>
      </c>
      <c r="F77">
        <v>12926</v>
      </c>
      <c r="G77">
        <v>2024</v>
      </c>
      <c r="H77" t="s">
        <v>56</v>
      </c>
    </row>
    <row r="78" spans="1:8" x14ac:dyDescent="0.25">
      <c r="A78" t="s">
        <v>69</v>
      </c>
      <c r="B78" t="s">
        <v>4</v>
      </c>
      <c r="C78">
        <v>182</v>
      </c>
      <c r="D78" t="s">
        <v>73</v>
      </c>
      <c r="E78" t="s">
        <v>1</v>
      </c>
      <c r="F78">
        <v>80</v>
      </c>
      <c r="G78">
        <v>2025</v>
      </c>
      <c r="H78" t="s">
        <v>57</v>
      </c>
    </row>
    <row r="79" spans="1:8" x14ac:dyDescent="0.25">
      <c r="A79" t="s">
        <v>69</v>
      </c>
      <c r="B79" t="s">
        <v>4</v>
      </c>
      <c r="C79">
        <v>12489</v>
      </c>
      <c r="D79" t="s">
        <v>238</v>
      </c>
      <c r="E79" t="s">
        <v>1</v>
      </c>
      <c r="F79">
        <v>300</v>
      </c>
      <c r="G79">
        <v>2025</v>
      </c>
      <c r="H79" t="s">
        <v>57</v>
      </c>
    </row>
    <row r="80" spans="1:8" x14ac:dyDescent="0.25">
      <c r="A80" t="s">
        <v>69</v>
      </c>
      <c r="B80" t="s">
        <v>4</v>
      </c>
      <c r="C80">
        <v>12586</v>
      </c>
      <c r="D80" t="s">
        <v>251</v>
      </c>
      <c r="E80" t="s">
        <v>1</v>
      </c>
      <c r="F80">
        <v>13500</v>
      </c>
      <c r="G80">
        <v>2025</v>
      </c>
      <c r="H80" t="s">
        <v>57</v>
      </c>
    </row>
    <row r="81" spans="1:8" x14ac:dyDescent="0.25">
      <c r="A81" t="s">
        <v>69</v>
      </c>
      <c r="B81" t="s">
        <v>4</v>
      </c>
      <c r="C81">
        <v>182</v>
      </c>
      <c r="D81" t="s">
        <v>73</v>
      </c>
      <c r="E81" t="s">
        <v>1</v>
      </c>
      <c r="F81">
        <v>80</v>
      </c>
      <c r="G81">
        <v>2026</v>
      </c>
      <c r="H81" t="s">
        <v>58</v>
      </c>
    </row>
    <row r="82" spans="1:8" x14ac:dyDescent="0.25">
      <c r="A82" t="s">
        <v>69</v>
      </c>
      <c r="B82" t="s">
        <v>4</v>
      </c>
      <c r="C82">
        <v>12489</v>
      </c>
      <c r="D82" t="s">
        <v>238</v>
      </c>
      <c r="E82" t="s">
        <v>1</v>
      </c>
      <c r="F82">
        <v>300</v>
      </c>
      <c r="G82">
        <v>2026</v>
      </c>
      <c r="H82" t="s">
        <v>58</v>
      </c>
    </row>
    <row r="83" spans="1:8" x14ac:dyDescent="0.25">
      <c r="A83" t="s">
        <v>69</v>
      </c>
      <c r="B83" t="s">
        <v>4</v>
      </c>
      <c r="C83">
        <v>12586</v>
      </c>
      <c r="D83" t="s">
        <v>251</v>
      </c>
      <c r="E83" t="s">
        <v>1</v>
      </c>
      <c r="F83">
        <v>13500</v>
      </c>
      <c r="G83">
        <v>2026</v>
      </c>
      <c r="H83" t="s">
        <v>58</v>
      </c>
    </row>
    <row r="84" spans="1:8" x14ac:dyDescent="0.25">
      <c r="A84" t="s">
        <v>74</v>
      </c>
      <c r="B84" t="s">
        <v>6</v>
      </c>
      <c r="C84">
        <v>191</v>
      </c>
      <c r="D84" t="s">
        <v>75</v>
      </c>
      <c r="E84" t="s">
        <v>1</v>
      </c>
      <c r="F84">
        <v>18</v>
      </c>
      <c r="G84">
        <v>2021</v>
      </c>
      <c r="H84" t="s">
        <v>56</v>
      </c>
    </row>
    <row r="85" spans="1:8" x14ac:dyDescent="0.25">
      <c r="A85" t="s">
        <v>74</v>
      </c>
      <c r="B85" t="s">
        <v>6</v>
      </c>
      <c r="C85">
        <v>191</v>
      </c>
      <c r="D85" t="s">
        <v>75</v>
      </c>
      <c r="E85" t="s">
        <v>1</v>
      </c>
      <c r="F85">
        <v>1</v>
      </c>
      <c r="G85">
        <v>2022</v>
      </c>
      <c r="H85" t="s">
        <v>56</v>
      </c>
    </row>
    <row r="86" spans="1:8" x14ac:dyDescent="0.25">
      <c r="A86" t="s">
        <v>74</v>
      </c>
      <c r="B86" t="s">
        <v>6</v>
      </c>
      <c r="C86">
        <v>191</v>
      </c>
      <c r="D86" t="s">
        <v>75</v>
      </c>
      <c r="E86" t="s">
        <v>1</v>
      </c>
      <c r="F86">
        <v>1432</v>
      </c>
      <c r="G86">
        <v>2023</v>
      </c>
      <c r="H86" t="s">
        <v>56</v>
      </c>
    </row>
    <row r="87" spans="1:8" x14ac:dyDescent="0.25">
      <c r="A87" t="s">
        <v>74</v>
      </c>
      <c r="B87" t="s">
        <v>6</v>
      </c>
      <c r="C87">
        <v>191</v>
      </c>
      <c r="D87" t="s">
        <v>75</v>
      </c>
      <c r="E87" t="s">
        <v>1</v>
      </c>
      <c r="F87">
        <v>2657</v>
      </c>
      <c r="G87">
        <v>2024</v>
      </c>
      <c r="H87" t="s">
        <v>56</v>
      </c>
    </row>
    <row r="88" spans="1:8" x14ac:dyDescent="0.25">
      <c r="A88" t="s">
        <v>74</v>
      </c>
      <c r="B88" t="s">
        <v>6</v>
      </c>
      <c r="C88">
        <v>192</v>
      </c>
      <c r="D88" t="s">
        <v>76</v>
      </c>
      <c r="E88" t="s">
        <v>2</v>
      </c>
      <c r="F88">
        <v>515278</v>
      </c>
      <c r="G88">
        <v>2021</v>
      </c>
      <c r="H88" t="s">
        <v>56</v>
      </c>
    </row>
    <row r="89" spans="1:8" x14ac:dyDescent="0.25">
      <c r="A89" t="s">
        <v>74</v>
      </c>
      <c r="B89" t="s">
        <v>6</v>
      </c>
      <c r="C89">
        <v>192</v>
      </c>
      <c r="D89" t="s">
        <v>76</v>
      </c>
      <c r="E89" t="s">
        <v>2</v>
      </c>
      <c r="F89">
        <v>783963</v>
      </c>
      <c r="G89">
        <v>2022</v>
      </c>
      <c r="H89" t="s">
        <v>56</v>
      </c>
    </row>
    <row r="90" spans="1:8" x14ac:dyDescent="0.25">
      <c r="A90" t="s">
        <v>74</v>
      </c>
      <c r="B90" t="s">
        <v>6</v>
      </c>
      <c r="C90">
        <v>192</v>
      </c>
      <c r="D90" t="s">
        <v>76</v>
      </c>
      <c r="E90" t="s">
        <v>2</v>
      </c>
      <c r="F90">
        <v>953352</v>
      </c>
      <c r="G90">
        <v>2023</v>
      </c>
      <c r="H90" t="s">
        <v>56</v>
      </c>
    </row>
    <row r="91" spans="1:8" x14ac:dyDescent="0.25">
      <c r="A91" t="s">
        <v>74</v>
      </c>
      <c r="B91" t="s">
        <v>6</v>
      </c>
      <c r="C91">
        <v>192</v>
      </c>
      <c r="D91" t="s">
        <v>76</v>
      </c>
      <c r="E91" t="s">
        <v>2</v>
      </c>
      <c r="F91">
        <v>901032</v>
      </c>
      <c r="G91">
        <v>2024</v>
      </c>
      <c r="H91" t="s">
        <v>56</v>
      </c>
    </row>
    <row r="92" spans="1:8" x14ac:dyDescent="0.25">
      <c r="A92" t="s">
        <v>74</v>
      </c>
      <c r="B92" t="s">
        <v>6</v>
      </c>
      <c r="C92">
        <v>192</v>
      </c>
      <c r="D92" t="s">
        <v>76</v>
      </c>
      <c r="E92" t="s">
        <v>2</v>
      </c>
      <c r="F92">
        <v>688036</v>
      </c>
      <c r="G92">
        <v>2025</v>
      </c>
      <c r="H92" t="s">
        <v>57</v>
      </c>
    </row>
    <row r="93" spans="1:8" x14ac:dyDescent="0.25">
      <c r="A93" t="s">
        <v>74</v>
      </c>
      <c r="B93" t="s">
        <v>6</v>
      </c>
      <c r="C93">
        <v>192</v>
      </c>
      <c r="D93" t="s">
        <v>76</v>
      </c>
      <c r="E93" t="s">
        <v>2</v>
      </c>
      <c r="F93">
        <v>469312</v>
      </c>
      <c r="G93">
        <v>2026</v>
      </c>
      <c r="H93" t="s">
        <v>58</v>
      </c>
    </row>
    <row r="94" spans="1:8" x14ac:dyDescent="0.25">
      <c r="A94" t="s">
        <v>77</v>
      </c>
      <c r="B94" t="s">
        <v>7</v>
      </c>
      <c r="C94">
        <v>287</v>
      </c>
      <c r="D94" t="s">
        <v>78</v>
      </c>
      <c r="E94" t="s">
        <v>1</v>
      </c>
      <c r="F94">
        <v>9150</v>
      </c>
      <c r="G94">
        <v>2021</v>
      </c>
      <c r="H94" t="s">
        <v>56</v>
      </c>
    </row>
    <row r="95" spans="1:8" x14ac:dyDescent="0.25">
      <c r="A95" t="s">
        <v>77</v>
      </c>
      <c r="B95" t="s">
        <v>7</v>
      </c>
      <c r="C95">
        <v>288</v>
      </c>
      <c r="D95" t="s">
        <v>79</v>
      </c>
      <c r="E95" t="s">
        <v>1</v>
      </c>
      <c r="F95">
        <v>2616</v>
      </c>
      <c r="G95">
        <v>2021</v>
      </c>
      <c r="H95" t="s">
        <v>56</v>
      </c>
    </row>
    <row r="96" spans="1:8" x14ac:dyDescent="0.25">
      <c r="A96" t="s">
        <v>77</v>
      </c>
      <c r="B96" t="s">
        <v>7</v>
      </c>
      <c r="C96">
        <v>287</v>
      </c>
      <c r="D96" t="s">
        <v>78</v>
      </c>
      <c r="E96" t="s">
        <v>1</v>
      </c>
      <c r="F96">
        <v>17659</v>
      </c>
      <c r="G96">
        <v>2022</v>
      </c>
      <c r="H96" t="s">
        <v>56</v>
      </c>
    </row>
    <row r="97" spans="1:8" x14ac:dyDescent="0.25">
      <c r="A97" t="s">
        <v>77</v>
      </c>
      <c r="B97" t="s">
        <v>7</v>
      </c>
      <c r="C97">
        <v>288</v>
      </c>
      <c r="D97" t="s">
        <v>79</v>
      </c>
      <c r="E97" t="s">
        <v>1</v>
      </c>
      <c r="F97">
        <v>972</v>
      </c>
      <c r="G97">
        <v>2022</v>
      </c>
      <c r="H97" t="s">
        <v>56</v>
      </c>
    </row>
    <row r="98" spans="1:8" x14ac:dyDescent="0.25">
      <c r="A98" t="s">
        <v>77</v>
      </c>
      <c r="B98" t="s">
        <v>7</v>
      </c>
      <c r="C98">
        <v>287</v>
      </c>
      <c r="D98" t="s">
        <v>78</v>
      </c>
      <c r="E98" t="s">
        <v>1</v>
      </c>
      <c r="F98">
        <v>1215</v>
      </c>
      <c r="G98">
        <v>2023</v>
      </c>
      <c r="H98" t="s">
        <v>56</v>
      </c>
    </row>
    <row r="99" spans="1:8" x14ac:dyDescent="0.25">
      <c r="A99" t="s">
        <v>77</v>
      </c>
      <c r="B99" t="s">
        <v>7</v>
      </c>
      <c r="C99">
        <v>288</v>
      </c>
      <c r="D99" t="s">
        <v>79</v>
      </c>
      <c r="E99" t="s">
        <v>1</v>
      </c>
      <c r="F99">
        <v>1300</v>
      </c>
      <c r="G99">
        <v>2023</v>
      </c>
      <c r="H99" t="s">
        <v>56</v>
      </c>
    </row>
    <row r="100" spans="1:8" x14ac:dyDescent="0.25">
      <c r="A100" t="s">
        <v>77</v>
      </c>
      <c r="B100" t="s">
        <v>7</v>
      </c>
      <c r="C100">
        <v>287</v>
      </c>
      <c r="D100" t="s">
        <v>78</v>
      </c>
      <c r="E100" t="s">
        <v>1</v>
      </c>
      <c r="F100">
        <v>3924</v>
      </c>
      <c r="G100">
        <v>2024</v>
      </c>
      <c r="H100" t="s">
        <v>56</v>
      </c>
    </row>
    <row r="101" spans="1:8" x14ac:dyDescent="0.25">
      <c r="A101" t="s">
        <v>77</v>
      </c>
      <c r="B101" t="s">
        <v>7</v>
      </c>
      <c r="C101">
        <v>288</v>
      </c>
      <c r="D101" t="s">
        <v>79</v>
      </c>
      <c r="E101" t="s">
        <v>1</v>
      </c>
      <c r="F101">
        <v>2973</v>
      </c>
      <c r="G101">
        <v>2024</v>
      </c>
      <c r="H101" t="s">
        <v>56</v>
      </c>
    </row>
    <row r="102" spans="1:8" x14ac:dyDescent="0.25">
      <c r="A102" t="s">
        <v>77</v>
      </c>
      <c r="B102" t="s">
        <v>7</v>
      </c>
      <c r="C102">
        <v>287</v>
      </c>
      <c r="D102" t="s">
        <v>78</v>
      </c>
      <c r="E102" t="s">
        <v>1</v>
      </c>
      <c r="F102">
        <v>2285</v>
      </c>
      <c r="G102">
        <v>2025</v>
      </c>
      <c r="H102" t="s">
        <v>57</v>
      </c>
    </row>
    <row r="103" spans="1:8" x14ac:dyDescent="0.25">
      <c r="A103" t="s">
        <v>77</v>
      </c>
      <c r="B103" t="s">
        <v>7</v>
      </c>
      <c r="C103">
        <v>288</v>
      </c>
      <c r="D103" t="s">
        <v>79</v>
      </c>
      <c r="E103" t="s">
        <v>1</v>
      </c>
      <c r="F103">
        <v>3757</v>
      </c>
      <c r="G103">
        <v>2025</v>
      </c>
      <c r="H103" t="s">
        <v>57</v>
      </c>
    </row>
    <row r="104" spans="1:8" x14ac:dyDescent="0.25">
      <c r="A104" t="s">
        <v>77</v>
      </c>
      <c r="B104" t="s">
        <v>7</v>
      </c>
      <c r="C104">
        <v>7756</v>
      </c>
      <c r="D104" t="s">
        <v>80</v>
      </c>
      <c r="E104" t="s">
        <v>1</v>
      </c>
      <c r="F104">
        <v>723</v>
      </c>
      <c r="G104">
        <v>2025</v>
      </c>
      <c r="H104" t="s">
        <v>57</v>
      </c>
    </row>
    <row r="105" spans="1:8" x14ac:dyDescent="0.25">
      <c r="A105" t="s">
        <v>77</v>
      </c>
      <c r="B105" t="s">
        <v>7</v>
      </c>
      <c r="C105">
        <v>287</v>
      </c>
      <c r="D105" t="s">
        <v>78</v>
      </c>
      <c r="E105" t="s">
        <v>1</v>
      </c>
      <c r="F105">
        <v>2285</v>
      </c>
      <c r="G105">
        <v>2026</v>
      </c>
      <c r="H105" t="s">
        <v>58</v>
      </c>
    </row>
    <row r="106" spans="1:8" x14ac:dyDescent="0.25">
      <c r="A106" t="s">
        <v>77</v>
      </c>
      <c r="B106" t="s">
        <v>7</v>
      </c>
      <c r="C106">
        <v>288</v>
      </c>
      <c r="D106" t="s">
        <v>79</v>
      </c>
      <c r="E106" t="s">
        <v>1</v>
      </c>
      <c r="F106">
        <v>3757</v>
      </c>
      <c r="G106">
        <v>2026</v>
      </c>
      <c r="H106" t="s">
        <v>58</v>
      </c>
    </row>
    <row r="107" spans="1:8" x14ac:dyDescent="0.25">
      <c r="A107" t="s">
        <v>77</v>
      </c>
      <c r="B107" t="s">
        <v>7</v>
      </c>
      <c r="C107">
        <v>7756</v>
      </c>
      <c r="D107" t="s">
        <v>80</v>
      </c>
      <c r="E107" t="s">
        <v>1</v>
      </c>
      <c r="F107">
        <v>723</v>
      </c>
      <c r="G107">
        <v>2026</v>
      </c>
      <c r="H107" t="s">
        <v>58</v>
      </c>
    </row>
    <row r="108" spans="1:8" x14ac:dyDescent="0.25">
      <c r="A108" t="s">
        <v>77</v>
      </c>
      <c r="B108" t="s">
        <v>7</v>
      </c>
      <c r="C108">
        <v>294</v>
      </c>
      <c r="D108" t="s">
        <v>252</v>
      </c>
      <c r="E108" t="s">
        <v>2</v>
      </c>
      <c r="F108">
        <v>2385</v>
      </c>
      <c r="G108">
        <v>2021</v>
      </c>
      <c r="H108" t="s">
        <v>56</v>
      </c>
    </row>
    <row r="109" spans="1:8" x14ac:dyDescent="0.25">
      <c r="A109" t="s">
        <v>77</v>
      </c>
      <c r="B109" t="s">
        <v>7</v>
      </c>
      <c r="C109">
        <v>294</v>
      </c>
      <c r="D109" t="s">
        <v>252</v>
      </c>
      <c r="E109" t="s">
        <v>2</v>
      </c>
      <c r="F109">
        <v>2529</v>
      </c>
      <c r="G109">
        <v>2022</v>
      </c>
      <c r="H109" t="s">
        <v>56</v>
      </c>
    </row>
    <row r="110" spans="1:8" x14ac:dyDescent="0.25">
      <c r="A110" t="s">
        <v>77</v>
      </c>
      <c r="B110" t="s">
        <v>7</v>
      </c>
      <c r="C110">
        <v>294</v>
      </c>
      <c r="D110" t="s">
        <v>252</v>
      </c>
      <c r="E110" t="s">
        <v>2</v>
      </c>
      <c r="F110">
        <v>3998</v>
      </c>
      <c r="G110">
        <v>2023</v>
      </c>
      <c r="H110" t="s">
        <v>56</v>
      </c>
    </row>
    <row r="111" spans="1:8" x14ac:dyDescent="0.25">
      <c r="A111" t="s">
        <v>77</v>
      </c>
      <c r="B111" t="s">
        <v>7</v>
      </c>
      <c r="C111">
        <v>294</v>
      </c>
      <c r="D111" t="s">
        <v>252</v>
      </c>
      <c r="E111" t="s">
        <v>2</v>
      </c>
      <c r="F111">
        <v>2080</v>
      </c>
      <c r="G111">
        <v>2024</v>
      </c>
      <c r="H111" t="s">
        <v>56</v>
      </c>
    </row>
    <row r="112" spans="1:8" x14ac:dyDescent="0.25">
      <c r="A112" t="s">
        <v>77</v>
      </c>
      <c r="B112" t="s">
        <v>7</v>
      </c>
      <c r="C112">
        <v>5541</v>
      </c>
      <c r="D112" t="s">
        <v>303</v>
      </c>
      <c r="E112" t="s">
        <v>2</v>
      </c>
      <c r="F112">
        <v>1265</v>
      </c>
      <c r="G112">
        <v>2024</v>
      </c>
      <c r="H112" t="s">
        <v>56</v>
      </c>
    </row>
    <row r="113" spans="1:8" x14ac:dyDescent="0.25">
      <c r="A113" t="s">
        <v>77</v>
      </c>
      <c r="B113" t="s">
        <v>8</v>
      </c>
      <c r="C113">
        <v>10120</v>
      </c>
      <c r="D113" t="s">
        <v>81</v>
      </c>
      <c r="E113" t="s">
        <v>1</v>
      </c>
      <c r="F113">
        <v>36</v>
      </c>
      <c r="G113">
        <v>2021</v>
      </c>
      <c r="H113" t="s">
        <v>56</v>
      </c>
    </row>
    <row r="114" spans="1:8" x14ac:dyDescent="0.25">
      <c r="A114" t="s">
        <v>77</v>
      </c>
      <c r="B114" t="s">
        <v>8</v>
      </c>
      <c r="C114">
        <v>10121</v>
      </c>
      <c r="D114" t="s">
        <v>82</v>
      </c>
      <c r="E114" t="s">
        <v>1</v>
      </c>
      <c r="F114">
        <v>507</v>
      </c>
      <c r="G114">
        <v>2021</v>
      </c>
      <c r="H114" t="s">
        <v>56</v>
      </c>
    </row>
    <row r="115" spans="1:8" x14ac:dyDescent="0.25">
      <c r="A115" t="s">
        <v>77</v>
      </c>
      <c r="B115" t="s">
        <v>8</v>
      </c>
      <c r="C115">
        <v>10120</v>
      </c>
      <c r="D115" t="s">
        <v>81</v>
      </c>
      <c r="E115" t="s">
        <v>1</v>
      </c>
      <c r="F115">
        <v>382</v>
      </c>
      <c r="G115">
        <v>2022</v>
      </c>
      <c r="H115" t="s">
        <v>56</v>
      </c>
    </row>
    <row r="116" spans="1:8" x14ac:dyDescent="0.25">
      <c r="A116" t="s">
        <v>77</v>
      </c>
      <c r="B116" t="s">
        <v>8</v>
      </c>
      <c r="C116">
        <v>10121</v>
      </c>
      <c r="D116" t="s">
        <v>82</v>
      </c>
      <c r="E116" t="s">
        <v>1</v>
      </c>
      <c r="F116">
        <v>2754</v>
      </c>
      <c r="G116">
        <v>2022</v>
      </c>
      <c r="H116" t="s">
        <v>56</v>
      </c>
    </row>
    <row r="117" spans="1:8" x14ac:dyDescent="0.25">
      <c r="A117" t="s">
        <v>77</v>
      </c>
      <c r="B117" t="s">
        <v>8</v>
      </c>
      <c r="C117">
        <v>10119</v>
      </c>
      <c r="D117" t="s">
        <v>80</v>
      </c>
      <c r="E117" t="s">
        <v>1</v>
      </c>
      <c r="F117">
        <v>110</v>
      </c>
      <c r="G117">
        <v>2023</v>
      </c>
      <c r="H117" t="s">
        <v>56</v>
      </c>
    </row>
    <row r="118" spans="1:8" x14ac:dyDescent="0.25">
      <c r="A118" t="s">
        <v>77</v>
      </c>
      <c r="B118" t="s">
        <v>8</v>
      </c>
      <c r="C118">
        <v>10120</v>
      </c>
      <c r="D118" t="s">
        <v>81</v>
      </c>
      <c r="E118" t="s">
        <v>1</v>
      </c>
      <c r="F118">
        <v>2824</v>
      </c>
      <c r="G118">
        <v>2023</v>
      </c>
      <c r="H118" t="s">
        <v>56</v>
      </c>
    </row>
    <row r="119" spans="1:8" x14ac:dyDescent="0.25">
      <c r="A119" t="s">
        <v>77</v>
      </c>
      <c r="B119" t="s">
        <v>8</v>
      </c>
      <c r="C119">
        <v>10121</v>
      </c>
      <c r="D119" t="s">
        <v>82</v>
      </c>
      <c r="E119" t="s">
        <v>1</v>
      </c>
      <c r="F119">
        <v>3545</v>
      </c>
      <c r="G119">
        <v>2023</v>
      </c>
      <c r="H119" t="s">
        <v>56</v>
      </c>
    </row>
    <row r="120" spans="1:8" x14ac:dyDescent="0.25">
      <c r="A120" t="s">
        <v>77</v>
      </c>
      <c r="B120" t="s">
        <v>8</v>
      </c>
      <c r="C120">
        <v>10119</v>
      </c>
      <c r="D120" t="s">
        <v>80</v>
      </c>
      <c r="E120" t="s">
        <v>1</v>
      </c>
      <c r="F120">
        <v>5680</v>
      </c>
      <c r="G120">
        <v>2024</v>
      </c>
      <c r="H120" t="s">
        <v>56</v>
      </c>
    </row>
    <row r="121" spans="1:8" x14ac:dyDescent="0.25">
      <c r="A121" t="s">
        <v>77</v>
      </c>
      <c r="B121" t="s">
        <v>8</v>
      </c>
      <c r="C121">
        <v>10120</v>
      </c>
      <c r="D121" t="s">
        <v>81</v>
      </c>
      <c r="E121" t="s">
        <v>1</v>
      </c>
      <c r="F121">
        <v>5086</v>
      </c>
      <c r="G121">
        <v>2024</v>
      </c>
      <c r="H121" t="s">
        <v>56</v>
      </c>
    </row>
    <row r="122" spans="1:8" x14ac:dyDescent="0.25">
      <c r="A122" t="s">
        <v>77</v>
      </c>
      <c r="B122" t="s">
        <v>8</v>
      </c>
      <c r="C122">
        <v>10121</v>
      </c>
      <c r="D122" t="s">
        <v>82</v>
      </c>
      <c r="E122" t="s">
        <v>1</v>
      </c>
      <c r="F122">
        <v>1270</v>
      </c>
      <c r="G122">
        <v>2024</v>
      </c>
      <c r="H122" t="s">
        <v>56</v>
      </c>
    </row>
    <row r="123" spans="1:8" x14ac:dyDescent="0.25">
      <c r="A123" t="s">
        <v>77</v>
      </c>
      <c r="B123" t="s">
        <v>8</v>
      </c>
      <c r="C123">
        <v>10119</v>
      </c>
      <c r="D123" t="s">
        <v>80</v>
      </c>
      <c r="E123" t="s">
        <v>1</v>
      </c>
      <c r="F123">
        <v>3356</v>
      </c>
      <c r="G123">
        <v>2025</v>
      </c>
      <c r="H123" t="s">
        <v>57</v>
      </c>
    </row>
    <row r="124" spans="1:8" x14ac:dyDescent="0.25">
      <c r="A124" t="s">
        <v>77</v>
      </c>
      <c r="B124" t="s">
        <v>8</v>
      </c>
      <c r="C124">
        <v>10119</v>
      </c>
      <c r="D124" t="s">
        <v>80</v>
      </c>
      <c r="E124" t="s">
        <v>1</v>
      </c>
      <c r="F124">
        <v>3356</v>
      </c>
      <c r="G124">
        <v>2026</v>
      </c>
      <c r="H124" t="s">
        <v>58</v>
      </c>
    </row>
    <row r="125" spans="1:8" x14ac:dyDescent="0.25">
      <c r="A125" t="s">
        <v>83</v>
      </c>
      <c r="B125" t="s">
        <v>9</v>
      </c>
      <c r="C125">
        <v>312</v>
      </c>
      <c r="D125" t="s">
        <v>84</v>
      </c>
      <c r="E125" t="s">
        <v>1</v>
      </c>
      <c r="F125">
        <v>621</v>
      </c>
      <c r="G125">
        <v>2021</v>
      </c>
      <c r="H125" t="s">
        <v>56</v>
      </c>
    </row>
    <row r="126" spans="1:8" x14ac:dyDescent="0.25">
      <c r="A126" t="s">
        <v>83</v>
      </c>
      <c r="B126" t="s">
        <v>9</v>
      </c>
      <c r="C126">
        <v>1267</v>
      </c>
      <c r="D126" t="s">
        <v>85</v>
      </c>
      <c r="E126" t="s">
        <v>1</v>
      </c>
      <c r="F126">
        <v>5000</v>
      </c>
      <c r="G126">
        <v>2021</v>
      </c>
      <c r="H126" t="s">
        <v>56</v>
      </c>
    </row>
    <row r="127" spans="1:8" x14ac:dyDescent="0.25">
      <c r="A127" t="s">
        <v>83</v>
      </c>
      <c r="B127" t="s">
        <v>9</v>
      </c>
      <c r="C127">
        <v>9519</v>
      </c>
      <c r="D127" t="s">
        <v>86</v>
      </c>
      <c r="E127" t="s">
        <v>1</v>
      </c>
      <c r="F127">
        <v>35113</v>
      </c>
      <c r="G127">
        <v>2021</v>
      </c>
      <c r="H127" t="s">
        <v>56</v>
      </c>
    </row>
    <row r="128" spans="1:8" x14ac:dyDescent="0.25">
      <c r="A128" t="s">
        <v>83</v>
      </c>
      <c r="B128" t="s">
        <v>9</v>
      </c>
      <c r="C128">
        <v>10618</v>
      </c>
      <c r="D128" t="s">
        <v>87</v>
      </c>
      <c r="E128" t="s">
        <v>1</v>
      </c>
      <c r="F128">
        <v>1633571</v>
      </c>
      <c r="G128">
        <v>2021</v>
      </c>
      <c r="H128" t="s">
        <v>56</v>
      </c>
    </row>
    <row r="129" spans="1:8" x14ac:dyDescent="0.25">
      <c r="A129" t="s">
        <v>83</v>
      </c>
      <c r="B129" t="s">
        <v>9</v>
      </c>
      <c r="C129">
        <v>10619</v>
      </c>
      <c r="D129" t="s">
        <v>88</v>
      </c>
      <c r="E129" t="s">
        <v>1</v>
      </c>
      <c r="F129">
        <v>674</v>
      </c>
      <c r="G129">
        <v>2021</v>
      </c>
      <c r="H129" t="s">
        <v>56</v>
      </c>
    </row>
    <row r="130" spans="1:8" x14ac:dyDescent="0.25">
      <c r="A130" t="s">
        <v>83</v>
      </c>
      <c r="B130" t="s">
        <v>9</v>
      </c>
      <c r="C130">
        <v>10970</v>
      </c>
      <c r="D130" t="s">
        <v>89</v>
      </c>
      <c r="E130" t="s">
        <v>1</v>
      </c>
      <c r="F130">
        <v>5784</v>
      </c>
      <c r="G130">
        <v>2021</v>
      </c>
      <c r="H130" t="s">
        <v>56</v>
      </c>
    </row>
    <row r="131" spans="1:8" x14ac:dyDescent="0.25">
      <c r="A131" t="s">
        <v>83</v>
      </c>
      <c r="B131" t="s">
        <v>9</v>
      </c>
      <c r="C131">
        <v>312</v>
      </c>
      <c r="D131" t="s">
        <v>84</v>
      </c>
      <c r="E131" t="s">
        <v>1</v>
      </c>
      <c r="F131">
        <v>527</v>
      </c>
      <c r="G131">
        <v>2022</v>
      </c>
      <c r="H131" t="s">
        <v>56</v>
      </c>
    </row>
    <row r="132" spans="1:8" x14ac:dyDescent="0.25">
      <c r="A132" t="s">
        <v>83</v>
      </c>
      <c r="B132" t="s">
        <v>9</v>
      </c>
      <c r="C132">
        <v>1267</v>
      </c>
      <c r="D132" t="s">
        <v>85</v>
      </c>
      <c r="E132" t="s">
        <v>1</v>
      </c>
      <c r="F132">
        <v>25</v>
      </c>
      <c r="G132">
        <v>2022</v>
      </c>
      <c r="H132" t="s">
        <v>56</v>
      </c>
    </row>
    <row r="133" spans="1:8" x14ac:dyDescent="0.25">
      <c r="A133" t="s">
        <v>83</v>
      </c>
      <c r="B133" t="s">
        <v>9</v>
      </c>
      <c r="C133">
        <v>9519</v>
      </c>
      <c r="D133" t="s">
        <v>86</v>
      </c>
      <c r="E133" t="s">
        <v>1</v>
      </c>
      <c r="F133">
        <v>70101</v>
      </c>
      <c r="G133">
        <v>2022</v>
      </c>
      <c r="H133" t="s">
        <v>56</v>
      </c>
    </row>
    <row r="134" spans="1:8" x14ac:dyDescent="0.25">
      <c r="A134" t="s">
        <v>83</v>
      </c>
      <c r="B134" t="s">
        <v>9</v>
      </c>
      <c r="C134">
        <v>10618</v>
      </c>
      <c r="D134" t="s">
        <v>87</v>
      </c>
      <c r="E134" t="s">
        <v>1</v>
      </c>
      <c r="F134">
        <v>3065668</v>
      </c>
      <c r="G134">
        <v>2022</v>
      </c>
      <c r="H134" t="s">
        <v>56</v>
      </c>
    </row>
    <row r="135" spans="1:8" x14ac:dyDescent="0.25">
      <c r="A135" t="s">
        <v>83</v>
      </c>
      <c r="B135" t="s">
        <v>9</v>
      </c>
      <c r="C135">
        <v>10619</v>
      </c>
      <c r="D135" t="s">
        <v>88</v>
      </c>
      <c r="E135" t="s">
        <v>1</v>
      </c>
      <c r="F135">
        <v>1482</v>
      </c>
      <c r="G135">
        <v>2022</v>
      </c>
      <c r="H135" t="s">
        <v>56</v>
      </c>
    </row>
    <row r="136" spans="1:8" x14ac:dyDescent="0.25">
      <c r="A136" t="s">
        <v>83</v>
      </c>
      <c r="B136" t="s">
        <v>9</v>
      </c>
      <c r="C136">
        <v>10970</v>
      </c>
      <c r="D136" t="s">
        <v>89</v>
      </c>
      <c r="E136" t="s">
        <v>1</v>
      </c>
      <c r="F136">
        <v>7503</v>
      </c>
      <c r="G136">
        <v>2022</v>
      </c>
      <c r="H136" t="s">
        <v>56</v>
      </c>
    </row>
    <row r="137" spans="1:8" x14ac:dyDescent="0.25">
      <c r="A137" t="s">
        <v>83</v>
      </c>
      <c r="B137" t="s">
        <v>9</v>
      </c>
      <c r="C137">
        <v>312</v>
      </c>
      <c r="D137" t="s">
        <v>84</v>
      </c>
      <c r="E137" t="s">
        <v>1</v>
      </c>
      <c r="F137">
        <v>89</v>
      </c>
      <c r="G137">
        <v>2023</v>
      </c>
      <c r="H137" t="s">
        <v>56</v>
      </c>
    </row>
    <row r="138" spans="1:8" x14ac:dyDescent="0.25">
      <c r="A138" t="s">
        <v>83</v>
      </c>
      <c r="B138" t="s">
        <v>9</v>
      </c>
      <c r="C138">
        <v>1267</v>
      </c>
      <c r="D138" t="s">
        <v>85</v>
      </c>
      <c r="E138" t="s">
        <v>1</v>
      </c>
      <c r="F138">
        <v>21</v>
      </c>
      <c r="G138">
        <v>2023</v>
      </c>
      <c r="H138" t="s">
        <v>56</v>
      </c>
    </row>
    <row r="139" spans="1:8" x14ac:dyDescent="0.25">
      <c r="A139" t="s">
        <v>83</v>
      </c>
      <c r="B139" t="s">
        <v>9</v>
      </c>
      <c r="C139">
        <v>9519</v>
      </c>
      <c r="D139" t="s">
        <v>86</v>
      </c>
      <c r="E139" t="s">
        <v>1</v>
      </c>
      <c r="F139">
        <v>108811</v>
      </c>
      <c r="G139">
        <v>2023</v>
      </c>
      <c r="H139" t="s">
        <v>56</v>
      </c>
    </row>
    <row r="140" spans="1:8" x14ac:dyDescent="0.25">
      <c r="A140" t="s">
        <v>83</v>
      </c>
      <c r="B140" t="s">
        <v>9</v>
      </c>
      <c r="C140">
        <v>10618</v>
      </c>
      <c r="D140" t="s">
        <v>87</v>
      </c>
      <c r="E140" t="s">
        <v>1</v>
      </c>
      <c r="F140">
        <v>1643408</v>
      </c>
      <c r="G140">
        <v>2023</v>
      </c>
      <c r="H140" t="s">
        <v>56</v>
      </c>
    </row>
    <row r="141" spans="1:8" x14ac:dyDescent="0.25">
      <c r="A141" t="s">
        <v>83</v>
      </c>
      <c r="B141" t="s">
        <v>9</v>
      </c>
      <c r="C141">
        <v>10619</v>
      </c>
      <c r="D141" t="s">
        <v>88</v>
      </c>
      <c r="E141" t="s">
        <v>1</v>
      </c>
      <c r="F141">
        <v>464</v>
      </c>
      <c r="G141">
        <v>2023</v>
      </c>
      <c r="H141" t="s">
        <v>56</v>
      </c>
    </row>
    <row r="142" spans="1:8" x14ac:dyDescent="0.25">
      <c r="A142" t="s">
        <v>83</v>
      </c>
      <c r="B142" t="s">
        <v>9</v>
      </c>
      <c r="C142">
        <v>10970</v>
      </c>
      <c r="D142" t="s">
        <v>89</v>
      </c>
      <c r="E142" t="s">
        <v>1</v>
      </c>
      <c r="F142">
        <v>10945</v>
      </c>
      <c r="G142">
        <v>2023</v>
      </c>
      <c r="H142" t="s">
        <v>56</v>
      </c>
    </row>
    <row r="143" spans="1:8" x14ac:dyDescent="0.25">
      <c r="A143" t="s">
        <v>83</v>
      </c>
      <c r="B143" t="s">
        <v>9</v>
      </c>
      <c r="C143">
        <v>312</v>
      </c>
      <c r="D143" t="s">
        <v>84</v>
      </c>
      <c r="E143" t="s">
        <v>1</v>
      </c>
      <c r="F143">
        <v>22</v>
      </c>
      <c r="G143">
        <v>2024</v>
      </c>
      <c r="H143" t="s">
        <v>56</v>
      </c>
    </row>
    <row r="144" spans="1:8" x14ac:dyDescent="0.25">
      <c r="A144" t="s">
        <v>83</v>
      </c>
      <c r="B144" t="s">
        <v>9</v>
      </c>
      <c r="C144">
        <v>9519</v>
      </c>
      <c r="D144" t="s">
        <v>86</v>
      </c>
      <c r="E144" t="s">
        <v>1</v>
      </c>
      <c r="F144">
        <v>199614</v>
      </c>
      <c r="G144">
        <v>2024</v>
      </c>
      <c r="H144" t="s">
        <v>56</v>
      </c>
    </row>
    <row r="145" spans="1:8" x14ac:dyDescent="0.25">
      <c r="A145" t="s">
        <v>83</v>
      </c>
      <c r="B145" t="s">
        <v>9</v>
      </c>
      <c r="C145">
        <v>10618</v>
      </c>
      <c r="D145" t="s">
        <v>87</v>
      </c>
      <c r="E145" t="s">
        <v>1</v>
      </c>
      <c r="F145">
        <v>1798220</v>
      </c>
      <c r="G145">
        <v>2024</v>
      </c>
      <c r="H145" t="s">
        <v>56</v>
      </c>
    </row>
    <row r="146" spans="1:8" x14ac:dyDescent="0.25">
      <c r="A146" t="s">
        <v>83</v>
      </c>
      <c r="B146" t="s">
        <v>9</v>
      </c>
      <c r="C146">
        <v>10619</v>
      </c>
      <c r="D146" t="s">
        <v>88</v>
      </c>
      <c r="E146" t="s">
        <v>1</v>
      </c>
      <c r="F146">
        <v>215</v>
      </c>
      <c r="G146">
        <v>2024</v>
      </c>
      <c r="H146" t="s">
        <v>56</v>
      </c>
    </row>
    <row r="147" spans="1:8" x14ac:dyDescent="0.25">
      <c r="A147" t="s">
        <v>83</v>
      </c>
      <c r="B147" t="s">
        <v>9</v>
      </c>
      <c r="C147">
        <v>10970</v>
      </c>
      <c r="D147" t="s">
        <v>89</v>
      </c>
      <c r="E147" t="s">
        <v>1</v>
      </c>
      <c r="F147">
        <v>12045</v>
      </c>
      <c r="G147">
        <v>2024</v>
      </c>
      <c r="H147" t="s">
        <v>56</v>
      </c>
    </row>
    <row r="148" spans="1:8" x14ac:dyDescent="0.25">
      <c r="A148" t="s">
        <v>83</v>
      </c>
      <c r="B148" t="s">
        <v>9</v>
      </c>
      <c r="C148">
        <v>13786</v>
      </c>
      <c r="D148" t="s">
        <v>284</v>
      </c>
      <c r="E148" t="s">
        <v>1</v>
      </c>
      <c r="F148">
        <v>16401</v>
      </c>
      <c r="G148">
        <v>2024</v>
      </c>
      <c r="H148" t="s">
        <v>56</v>
      </c>
    </row>
    <row r="149" spans="1:8" x14ac:dyDescent="0.25">
      <c r="A149" t="s">
        <v>83</v>
      </c>
      <c r="B149" t="s">
        <v>9</v>
      </c>
      <c r="C149">
        <v>312</v>
      </c>
      <c r="D149" t="s">
        <v>84</v>
      </c>
      <c r="E149" t="s">
        <v>1</v>
      </c>
      <c r="F149">
        <v>750</v>
      </c>
      <c r="G149">
        <v>2025</v>
      </c>
      <c r="H149" t="s">
        <v>57</v>
      </c>
    </row>
    <row r="150" spans="1:8" x14ac:dyDescent="0.25">
      <c r="A150" t="s">
        <v>83</v>
      </c>
      <c r="B150" t="s">
        <v>9</v>
      </c>
      <c r="C150">
        <v>9519</v>
      </c>
      <c r="D150" t="s">
        <v>86</v>
      </c>
      <c r="E150" t="s">
        <v>1</v>
      </c>
      <c r="F150">
        <v>229667</v>
      </c>
      <c r="G150">
        <v>2025</v>
      </c>
      <c r="H150" t="s">
        <v>57</v>
      </c>
    </row>
    <row r="151" spans="1:8" x14ac:dyDescent="0.25">
      <c r="A151" t="s">
        <v>83</v>
      </c>
      <c r="B151" t="s">
        <v>9</v>
      </c>
      <c r="C151">
        <v>10618</v>
      </c>
      <c r="D151" t="s">
        <v>87</v>
      </c>
      <c r="E151" t="s">
        <v>1</v>
      </c>
      <c r="F151">
        <v>2487544</v>
      </c>
      <c r="G151">
        <v>2025</v>
      </c>
      <c r="H151" t="s">
        <v>57</v>
      </c>
    </row>
    <row r="152" spans="1:8" x14ac:dyDescent="0.25">
      <c r="A152" t="s">
        <v>83</v>
      </c>
      <c r="B152" t="s">
        <v>9</v>
      </c>
      <c r="C152">
        <v>10970</v>
      </c>
      <c r="D152" t="s">
        <v>89</v>
      </c>
      <c r="E152" t="s">
        <v>1</v>
      </c>
      <c r="F152">
        <v>12000</v>
      </c>
      <c r="G152">
        <v>2025</v>
      </c>
      <c r="H152" t="s">
        <v>57</v>
      </c>
    </row>
    <row r="153" spans="1:8" x14ac:dyDescent="0.25">
      <c r="A153" t="s">
        <v>83</v>
      </c>
      <c r="B153" t="s">
        <v>9</v>
      </c>
      <c r="C153">
        <v>13786</v>
      </c>
      <c r="D153" t="s">
        <v>284</v>
      </c>
      <c r="E153" t="s">
        <v>1</v>
      </c>
      <c r="F153">
        <v>55721</v>
      </c>
      <c r="G153">
        <v>2025</v>
      </c>
      <c r="H153" t="s">
        <v>57</v>
      </c>
    </row>
    <row r="154" spans="1:8" x14ac:dyDescent="0.25">
      <c r="A154" t="s">
        <v>83</v>
      </c>
      <c r="B154" t="s">
        <v>9</v>
      </c>
      <c r="C154">
        <v>312</v>
      </c>
      <c r="D154" t="s">
        <v>84</v>
      </c>
      <c r="E154" t="s">
        <v>1</v>
      </c>
      <c r="F154">
        <v>750</v>
      </c>
      <c r="G154">
        <v>2026</v>
      </c>
      <c r="H154" t="s">
        <v>58</v>
      </c>
    </row>
    <row r="155" spans="1:8" x14ac:dyDescent="0.25">
      <c r="A155" t="s">
        <v>83</v>
      </c>
      <c r="B155" t="s">
        <v>9</v>
      </c>
      <c r="C155">
        <v>9519</v>
      </c>
      <c r="D155" t="s">
        <v>86</v>
      </c>
      <c r="E155" t="s">
        <v>1</v>
      </c>
      <c r="F155">
        <v>255721</v>
      </c>
      <c r="G155">
        <v>2026</v>
      </c>
      <c r="H155" t="s">
        <v>58</v>
      </c>
    </row>
    <row r="156" spans="1:8" x14ac:dyDescent="0.25">
      <c r="A156" t="s">
        <v>83</v>
      </c>
      <c r="B156" t="s">
        <v>9</v>
      </c>
      <c r="C156">
        <v>10618</v>
      </c>
      <c r="D156" t="s">
        <v>87</v>
      </c>
      <c r="E156" t="s">
        <v>1</v>
      </c>
      <c r="F156">
        <v>2578054</v>
      </c>
      <c r="G156">
        <v>2026</v>
      </c>
      <c r="H156" t="s">
        <v>58</v>
      </c>
    </row>
    <row r="157" spans="1:8" x14ac:dyDescent="0.25">
      <c r="A157" t="s">
        <v>83</v>
      </c>
      <c r="B157" t="s">
        <v>9</v>
      </c>
      <c r="C157">
        <v>10970</v>
      </c>
      <c r="D157" t="s">
        <v>89</v>
      </c>
      <c r="E157" t="s">
        <v>1</v>
      </c>
      <c r="F157">
        <v>12000</v>
      </c>
      <c r="G157">
        <v>2026</v>
      </c>
      <c r="H157" t="s">
        <v>58</v>
      </c>
    </row>
    <row r="158" spans="1:8" x14ac:dyDescent="0.25">
      <c r="A158" t="s">
        <v>83</v>
      </c>
      <c r="B158" t="s">
        <v>9</v>
      </c>
      <c r="C158">
        <v>13786</v>
      </c>
      <c r="D158" t="s">
        <v>284</v>
      </c>
      <c r="E158" t="s">
        <v>1</v>
      </c>
      <c r="F158">
        <v>60168</v>
      </c>
      <c r="G158">
        <v>2026</v>
      </c>
      <c r="H158" t="s">
        <v>58</v>
      </c>
    </row>
    <row r="159" spans="1:8" x14ac:dyDescent="0.25">
      <c r="A159" t="s">
        <v>90</v>
      </c>
      <c r="B159" t="s">
        <v>258</v>
      </c>
      <c r="C159">
        <v>12779</v>
      </c>
      <c r="D159" t="s">
        <v>253</v>
      </c>
      <c r="E159" t="s">
        <v>1</v>
      </c>
      <c r="F159">
        <v>284</v>
      </c>
      <c r="G159">
        <v>2021</v>
      </c>
      <c r="H159" t="s">
        <v>56</v>
      </c>
    </row>
    <row r="160" spans="1:8" x14ac:dyDescent="0.25">
      <c r="A160" t="s">
        <v>90</v>
      </c>
      <c r="B160" t="s">
        <v>258</v>
      </c>
      <c r="C160">
        <v>12779</v>
      </c>
      <c r="D160" t="s">
        <v>253</v>
      </c>
      <c r="E160" t="s">
        <v>1</v>
      </c>
      <c r="F160">
        <v>828</v>
      </c>
      <c r="G160">
        <v>2022</v>
      </c>
      <c r="H160" t="s">
        <v>56</v>
      </c>
    </row>
    <row r="161" spans="1:8" x14ac:dyDescent="0.25">
      <c r="A161" t="s">
        <v>90</v>
      </c>
      <c r="B161" t="s">
        <v>258</v>
      </c>
      <c r="C161">
        <v>12779</v>
      </c>
      <c r="D161" t="s">
        <v>253</v>
      </c>
      <c r="E161" t="s">
        <v>1</v>
      </c>
      <c r="F161">
        <v>1262</v>
      </c>
      <c r="G161">
        <v>2023</v>
      </c>
      <c r="H161" t="s">
        <v>56</v>
      </c>
    </row>
    <row r="162" spans="1:8" x14ac:dyDescent="0.25">
      <c r="A162" t="s">
        <v>90</v>
      </c>
      <c r="B162" t="s">
        <v>258</v>
      </c>
      <c r="C162">
        <v>338</v>
      </c>
      <c r="D162" t="s">
        <v>91</v>
      </c>
      <c r="E162" t="s">
        <v>1</v>
      </c>
      <c r="F162">
        <v>-15</v>
      </c>
      <c r="G162">
        <v>2024</v>
      </c>
      <c r="H162" t="s">
        <v>56</v>
      </c>
    </row>
    <row r="163" spans="1:8" x14ac:dyDescent="0.25">
      <c r="A163" t="s">
        <v>90</v>
      </c>
      <c r="B163" t="s">
        <v>258</v>
      </c>
      <c r="C163">
        <v>12779</v>
      </c>
      <c r="D163" t="s">
        <v>253</v>
      </c>
      <c r="E163" t="s">
        <v>1</v>
      </c>
      <c r="F163">
        <v>95</v>
      </c>
      <c r="G163">
        <v>2024</v>
      </c>
      <c r="H163" t="s">
        <v>56</v>
      </c>
    </row>
    <row r="164" spans="1:8" x14ac:dyDescent="0.25">
      <c r="A164" t="s">
        <v>90</v>
      </c>
      <c r="B164" t="s">
        <v>258</v>
      </c>
      <c r="C164">
        <v>12779</v>
      </c>
      <c r="D164" t="s">
        <v>253</v>
      </c>
      <c r="E164" t="s">
        <v>1</v>
      </c>
      <c r="F164">
        <v>400</v>
      </c>
      <c r="G164">
        <v>2025</v>
      </c>
      <c r="H164" t="s">
        <v>57</v>
      </c>
    </row>
    <row r="165" spans="1:8" x14ac:dyDescent="0.25">
      <c r="A165" t="s">
        <v>90</v>
      </c>
      <c r="B165" t="s">
        <v>258</v>
      </c>
      <c r="C165">
        <v>12779</v>
      </c>
      <c r="D165" t="s">
        <v>253</v>
      </c>
      <c r="E165" t="s">
        <v>1</v>
      </c>
      <c r="F165">
        <v>400</v>
      </c>
      <c r="G165">
        <v>2026</v>
      </c>
      <c r="H165" t="s">
        <v>58</v>
      </c>
    </row>
    <row r="166" spans="1:8" x14ac:dyDescent="0.25">
      <c r="A166" t="s">
        <v>90</v>
      </c>
      <c r="B166" t="s">
        <v>258</v>
      </c>
      <c r="C166">
        <v>12886</v>
      </c>
      <c r="D166" t="s">
        <v>260</v>
      </c>
      <c r="E166" t="s">
        <v>2</v>
      </c>
      <c r="F166">
        <v>588</v>
      </c>
      <c r="G166">
        <v>2021</v>
      </c>
      <c r="H166" t="s">
        <v>56</v>
      </c>
    </row>
    <row r="167" spans="1:8" x14ac:dyDescent="0.25">
      <c r="A167" t="s">
        <v>90</v>
      </c>
      <c r="B167" t="s">
        <v>258</v>
      </c>
      <c r="C167">
        <v>12886</v>
      </c>
      <c r="D167" t="s">
        <v>260</v>
      </c>
      <c r="E167" t="s">
        <v>2</v>
      </c>
      <c r="F167">
        <v>558</v>
      </c>
      <c r="G167">
        <v>2022</v>
      </c>
      <c r="H167" t="s">
        <v>56</v>
      </c>
    </row>
    <row r="168" spans="1:8" x14ac:dyDescent="0.25">
      <c r="A168" t="s">
        <v>90</v>
      </c>
      <c r="B168" t="s">
        <v>258</v>
      </c>
      <c r="C168">
        <v>12886</v>
      </c>
      <c r="D168" t="s">
        <v>260</v>
      </c>
      <c r="E168" t="s">
        <v>2</v>
      </c>
      <c r="F168">
        <v>232</v>
      </c>
      <c r="G168">
        <v>2023</v>
      </c>
      <c r="H168" t="s">
        <v>56</v>
      </c>
    </row>
    <row r="169" spans="1:8" x14ac:dyDescent="0.25">
      <c r="A169" t="s">
        <v>90</v>
      </c>
      <c r="B169" t="s">
        <v>258</v>
      </c>
      <c r="C169">
        <v>12886</v>
      </c>
      <c r="D169" t="s">
        <v>260</v>
      </c>
      <c r="E169" t="s">
        <v>2</v>
      </c>
      <c r="F169">
        <v>140</v>
      </c>
      <c r="G169">
        <v>2024</v>
      </c>
      <c r="H169" t="s">
        <v>56</v>
      </c>
    </row>
    <row r="170" spans="1:8" x14ac:dyDescent="0.25">
      <c r="A170" t="s">
        <v>90</v>
      </c>
      <c r="B170" t="s">
        <v>258</v>
      </c>
      <c r="C170">
        <v>12886</v>
      </c>
      <c r="D170" t="s">
        <v>260</v>
      </c>
      <c r="E170" t="s">
        <v>2</v>
      </c>
      <c r="F170">
        <v>100</v>
      </c>
      <c r="G170">
        <v>2025</v>
      </c>
      <c r="H170" t="s">
        <v>57</v>
      </c>
    </row>
    <row r="171" spans="1:8" x14ac:dyDescent="0.25">
      <c r="A171" t="s">
        <v>90</v>
      </c>
      <c r="B171" t="s">
        <v>258</v>
      </c>
      <c r="C171">
        <v>12886</v>
      </c>
      <c r="D171" t="s">
        <v>260</v>
      </c>
      <c r="E171" t="s">
        <v>2</v>
      </c>
      <c r="F171">
        <v>100</v>
      </c>
      <c r="G171">
        <v>2026</v>
      </c>
      <c r="H171" t="s">
        <v>58</v>
      </c>
    </row>
    <row r="172" spans="1:8" x14ac:dyDescent="0.25">
      <c r="A172" t="s">
        <v>92</v>
      </c>
      <c r="B172" t="s">
        <v>10</v>
      </c>
      <c r="C172">
        <v>397</v>
      </c>
      <c r="D172" t="s">
        <v>93</v>
      </c>
      <c r="E172" t="s">
        <v>1</v>
      </c>
      <c r="F172">
        <v>58746</v>
      </c>
      <c r="G172">
        <v>2021</v>
      </c>
      <c r="H172" t="s">
        <v>56</v>
      </c>
    </row>
    <row r="173" spans="1:8" x14ac:dyDescent="0.25">
      <c r="A173" t="s">
        <v>92</v>
      </c>
      <c r="B173" t="s">
        <v>10</v>
      </c>
      <c r="C173">
        <v>398</v>
      </c>
      <c r="D173" t="s">
        <v>94</v>
      </c>
      <c r="E173" t="s">
        <v>1</v>
      </c>
      <c r="F173">
        <v>31672</v>
      </c>
      <c r="G173">
        <v>2021</v>
      </c>
      <c r="H173" t="s">
        <v>56</v>
      </c>
    </row>
    <row r="174" spans="1:8" x14ac:dyDescent="0.25">
      <c r="A174" t="s">
        <v>92</v>
      </c>
      <c r="B174" t="s">
        <v>10</v>
      </c>
      <c r="C174">
        <v>1250</v>
      </c>
      <c r="D174" t="s">
        <v>261</v>
      </c>
      <c r="E174" t="s">
        <v>1</v>
      </c>
      <c r="F174">
        <v>18804</v>
      </c>
      <c r="G174">
        <v>2021</v>
      </c>
      <c r="H174" t="s">
        <v>56</v>
      </c>
    </row>
    <row r="175" spans="1:8" x14ac:dyDescent="0.25">
      <c r="A175" t="s">
        <v>92</v>
      </c>
      <c r="B175" t="s">
        <v>10</v>
      </c>
      <c r="C175">
        <v>3986</v>
      </c>
      <c r="D175" t="s">
        <v>95</v>
      </c>
      <c r="E175" t="s">
        <v>1</v>
      </c>
      <c r="F175">
        <v>121311</v>
      </c>
      <c r="G175">
        <v>2021</v>
      </c>
      <c r="H175" t="s">
        <v>56</v>
      </c>
    </row>
    <row r="176" spans="1:8" x14ac:dyDescent="0.25">
      <c r="A176" t="s">
        <v>92</v>
      </c>
      <c r="B176" t="s">
        <v>10</v>
      </c>
      <c r="C176">
        <v>5936</v>
      </c>
      <c r="D176" t="s">
        <v>96</v>
      </c>
      <c r="E176" t="s">
        <v>1</v>
      </c>
      <c r="F176">
        <v>367323</v>
      </c>
      <c r="G176">
        <v>2021</v>
      </c>
      <c r="H176" t="s">
        <v>56</v>
      </c>
    </row>
    <row r="177" spans="1:8" x14ac:dyDescent="0.25">
      <c r="A177" t="s">
        <v>92</v>
      </c>
      <c r="B177" t="s">
        <v>10</v>
      </c>
      <c r="C177">
        <v>7435</v>
      </c>
      <c r="D177" t="s">
        <v>97</v>
      </c>
      <c r="E177" t="s">
        <v>1</v>
      </c>
      <c r="F177">
        <v>7376</v>
      </c>
      <c r="G177">
        <v>2021</v>
      </c>
      <c r="H177" t="s">
        <v>56</v>
      </c>
    </row>
    <row r="178" spans="1:8" x14ac:dyDescent="0.25">
      <c r="A178" t="s">
        <v>92</v>
      </c>
      <c r="B178" t="s">
        <v>10</v>
      </c>
      <c r="C178">
        <v>7436</v>
      </c>
      <c r="D178" t="s">
        <v>98</v>
      </c>
      <c r="E178" t="s">
        <v>1</v>
      </c>
      <c r="F178">
        <v>249586</v>
      </c>
      <c r="G178">
        <v>2021</v>
      </c>
      <c r="H178" t="s">
        <v>56</v>
      </c>
    </row>
    <row r="179" spans="1:8" x14ac:dyDescent="0.25">
      <c r="A179" t="s">
        <v>92</v>
      </c>
      <c r="B179" t="s">
        <v>10</v>
      </c>
      <c r="C179">
        <v>7437</v>
      </c>
      <c r="D179" t="s">
        <v>99</v>
      </c>
      <c r="E179" t="s">
        <v>1</v>
      </c>
      <c r="F179">
        <v>3549</v>
      </c>
      <c r="G179">
        <v>2021</v>
      </c>
      <c r="H179" t="s">
        <v>56</v>
      </c>
    </row>
    <row r="180" spans="1:8" x14ac:dyDescent="0.25">
      <c r="A180" t="s">
        <v>92</v>
      </c>
      <c r="B180" t="s">
        <v>10</v>
      </c>
      <c r="C180">
        <v>8534</v>
      </c>
      <c r="D180" t="s">
        <v>100</v>
      </c>
      <c r="E180" t="s">
        <v>1</v>
      </c>
      <c r="F180">
        <v>7163</v>
      </c>
      <c r="G180">
        <v>2021</v>
      </c>
      <c r="H180" t="s">
        <v>56</v>
      </c>
    </row>
    <row r="181" spans="1:8" x14ac:dyDescent="0.25">
      <c r="A181" t="s">
        <v>92</v>
      </c>
      <c r="B181" t="s">
        <v>10</v>
      </c>
      <c r="C181">
        <v>8534</v>
      </c>
      <c r="D181" t="s">
        <v>100</v>
      </c>
      <c r="E181" t="s">
        <v>1</v>
      </c>
      <c r="F181">
        <v>7445</v>
      </c>
      <c r="G181">
        <v>2022</v>
      </c>
      <c r="H181" t="s">
        <v>56</v>
      </c>
    </row>
    <row r="182" spans="1:8" x14ac:dyDescent="0.25">
      <c r="A182" t="s">
        <v>92</v>
      </c>
      <c r="B182" t="s">
        <v>10</v>
      </c>
      <c r="C182">
        <v>397</v>
      </c>
      <c r="D182" t="s">
        <v>93</v>
      </c>
      <c r="E182" t="s">
        <v>1</v>
      </c>
      <c r="F182">
        <v>65271</v>
      </c>
      <c r="G182">
        <v>2022</v>
      </c>
      <c r="H182" t="s">
        <v>56</v>
      </c>
    </row>
    <row r="183" spans="1:8" x14ac:dyDescent="0.25">
      <c r="A183" t="s">
        <v>92</v>
      </c>
      <c r="B183" t="s">
        <v>10</v>
      </c>
      <c r="C183">
        <v>398</v>
      </c>
      <c r="D183" t="s">
        <v>94</v>
      </c>
      <c r="E183" t="s">
        <v>1</v>
      </c>
      <c r="F183">
        <v>35190</v>
      </c>
      <c r="G183">
        <v>2022</v>
      </c>
      <c r="H183" t="s">
        <v>56</v>
      </c>
    </row>
    <row r="184" spans="1:8" x14ac:dyDescent="0.25">
      <c r="A184" t="s">
        <v>92</v>
      </c>
      <c r="B184" t="s">
        <v>10</v>
      </c>
      <c r="C184">
        <v>1250</v>
      </c>
      <c r="D184" t="s">
        <v>261</v>
      </c>
      <c r="E184" t="s">
        <v>1</v>
      </c>
      <c r="F184">
        <v>22563</v>
      </c>
      <c r="G184">
        <v>2022</v>
      </c>
      <c r="H184" t="s">
        <v>56</v>
      </c>
    </row>
    <row r="185" spans="1:8" x14ac:dyDescent="0.25">
      <c r="A185" t="s">
        <v>92</v>
      </c>
      <c r="B185" t="s">
        <v>10</v>
      </c>
      <c r="C185">
        <v>3986</v>
      </c>
      <c r="D185" t="s">
        <v>95</v>
      </c>
      <c r="E185" t="s">
        <v>1</v>
      </c>
      <c r="F185">
        <v>134786</v>
      </c>
      <c r="G185">
        <v>2022</v>
      </c>
      <c r="H185" t="s">
        <v>56</v>
      </c>
    </row>
    <row r="186" spans="1:8" x14ac:dyDescent="0.25">
      <c r="A186" t="s">
        <v>92</v>
      </c>
      <c r="B186" t="s">
        <v>10</v>
      </c>
      <c r="C186">
        <v>5936</v>
      </c>
      <c r="D186" t="s">
        <v>96</v>
      </c>
      <c r="E186" t="s">
        <v>1</v>
      </c>
      <c r="F186">
        <v>416082</v>
      </c>
      <c r="G186">
        <v>2022</v>
      </c>
      <c r="H186" t="s">
        <v>56</v>
      </c>
    </row>
    <row r="187" spans="1:8" x14ac:dyDescent="0.25">
      <c r="A187" t="s">
        <v>92</v>
      </c>
      <c r="B187" t="s">
        <v>10</v>
      </c>
      <c r="C187">
        <v>7435</v>
      </c>
      <c r="D187" t="s">
        <v>97</v>
      </c>
      <c r="E187" t="s">
        <v>1</v>
      </c>
      <c r="F187">
        <v>8195</v>
      </c>
      <c r="G187">
        <v>2022</v>
      </c>
      <c r="H187" t="s">
        <v>56</v>
      </c>
    </row>
    <row r="188" spans="1:8" x14ac:dyDescent="0.25">
      <c r="A188" t="s">
        <v>92</v>
      </c>
      <c r="B188" t="s">
        <v>10</v>
      </c>
      <c r="C188">
        <v>7436</v>
      </c>
      <c r="D188" t="s">
        <v>98</v>
      </c>
      <c r="E188" t="s">
        <v>1</v>
      </c>
      <c r="F188">
        <v>304860</v>
      </c>
      <c r="G188">
        <v>2022</v>
      </c>
      <c r="H188" t="s">
        <v>56</v>
      </c>
    </row>
    <row r="189" spans="1:8" x14ac:dyDescent="0.25">
      <c r="A189" t="s">
        <v>92</v>
      </c>
      <c r="B189" t="s">
        <v>10</v>
      </c>
      <c r="C189">
        <v>7437</v>
      </c>
      <c r="D189" t="s">
        <v>99</v>
      </c>
      <c r="E189" t="s">
        <v>1</v>
      </c>
      <c r="F189">
        <v>3943</v>
      </c>
      <c r="G189">
        <v>2022</v>
      </c>
      <c r="H189" t="s">
        <v>56</v>
      </c>
    </row>
    <row r="190" spans="1:8" x14ac:dyDescent="0.25">
      <c r="A190" t="s">
        <v>92</v>
      </c>
      <c r="B190" t="s">
        <v>10</v>
      </c>
      <c r="C190">
        <v>397</v>
      </c>
      <c r="D190" t="s">
        <v>93</v>
      </c>
      <c r="E190" t="s">
        <v>1</v>
      </c>
      <c r="F190">
        <v>73447</v>
      </c>
      <c r="G190">
        <v>2023</v>
      </c>
      <c r="H190" t="s">
        <v>56</v>
      </c>
    </row>
    <row r="191" spans="1:8" x14ac:dyDescent="0.25">
      <c r="A191" t="s">
        <v>92</v>
      </c>
      <c r="B191" t="s">
        <v>10</v>
      </c>
      <c r="C191">
        <v>398</v>
      </c>
      <c r="D191" t="s">
        <v>94</v>
      </c>
      <c r="E191" t="s">
        <v>1</v>
      </c>
      <c r="F191">
        <v>39636</v>
      </c>
      <c r="G191">
        <v>2023</v>
      </c>
      <c r="H191" t="s">
        <v>56</v>
      </c>
    </row>
    <row r="192" spans="1:8" x14ac:dyDescent="0.25">
      <c r="A192" t="s">
        <v>92</v>
      </c>
      <c r="B192" t="s">
        <v>10</v>
      </c>
      <c r="C192">
        <v>1250</v>
      </c>
      <c r="D192" t="s">
        <v>261</v>
      </c>
      <c r="E192" t="s">
        <v>1</v>
      </c>
      <c r="F192">
        <v>10797</v>
      </c>
      <c r="G192">
        <v>2023</v>
      </c>
      <c r="H192" t="s">
        <v>56</v>
      </c>
    </row>
    <row r="193" spans="1:8" x14ac:dyDescent="0.25">
      <c r="A193" t="s">
        <v>92</v>
      </c>
      <c r="B193" t="s">
        <v>10</v>
      </c>
      <c r="C193">
        <v>3986</v>
      </c>
      <c r="D193" t="s">
        <v>95</v>
      </c>
      <c r="E193" t="s">
        <v>1</v>
      </c>
      <c r="F193">
        <v>151632</v>
      </c>
      <c r="G193">
        <v>2023</v>
      </c>
      <c r="H193" t="s">
        <v>56</v>
      </c>
    </row>
    <row r="194" spans="1:8" x14ac:dyDescent="0.25">
      <c r="A194" t="s">
        <v>92</v>
      </c>
      <c r="B194" t="s">
        <v>10</v>
      </c>
      <c r="C194">
        <v>5936</v>
      </c>
      <c r="D194" t="s">
        <v>96</v>
      </c>
      <c r="E194" t="s">
        <v>1</v>
      </c>
      <c r="F194">
        <v>468202</v>
      </c>
      <c r="G194">
        <v>2023</v>
      </c>
      <c r="H194" t="s">
        <v>56</v>
      </c>
    </row>
    <row r="195" spans="1:8" x14ac:dyDescent="0.25">
      <c r="A195" t="s">
        <v>92</v>
      </c>
      <c r="B195" t="s">
        <v>10</v>
      </c>
      <c r="C195">
        <v>7435</v>
      </c>
      <c r="D195" t="s">
        <v>97</v>
      </c>
      <c r="E195" t="s">
        <v>1</v>
      </c>
      <c r="F195">
        <v>9222</v>
      </c>
      <c r="G195">
        <v>2023</v>
      </c>
      <c r="H195" t="s">
        <v>56</v>
      </c>
    </row>
    <row r="196" spans="1:8" x14ac:dyDescent="0.25">
      <c r="A196" t="s">
        <v>92</v>
      </c>
      <c r="B196" t="s">
        <v>10</v>
      </c>
      <c r="C196">
        <v>7436</v>
      </c>
      <c r="D196" t="s">
        <v>98</v>
      </c>
      <c r="E196" t="s">
        <v>1</v>
      </c>
      <c r="F196">
        <v>429510</v>
      </c>
      <c r="G196">
        <v>2023</v>
      </c>
      <c r="H196" t="s">
        <v>56</v>
      </c>
    </row>
    <row r="197" spans="1:8" x14ac:dyDescent="0.25">
      <c r="A197" t="s">
        <v>92</v>
      </c>
      <c r="B197" t="s">
        <v>10</v>
      </c>
      <c r="C197">
        <v>7437</v>
      </c>
      <c r="D197" t="s">
        <v>99</v>
      </c>
      <c r="E197" t="s">
        <v>1</v>
      </c>
      <c r="F197">
        <v>4437</v>
      </c>
      <c r="G197">
        <v>2023</v>
      </c>
      <c r="H197" t="s">
        <v>56</v>
      </c>
    </row>
    <row r="198" spans="1:8" x14ac:dyDescent="0.25">
      <c r="A198" t="s">
        <v>92</v>
      </c>
      <c r="B198" t="s">
        <v>10</v>
      </c>
      <c r="C198">
        <v>13522</v>
      </c>
      <c r="D198" t="s">
        <v>277</v>
      </c>
      <c r="E198" t="s">
        <v>1</v>
      </c>
      <c r="F198">
        <v>11189</v>
      </c>
      <c r="G198">
        <v>2023</v>
      </c>
      <c r="H198" t="s">
        <v>56</v>
      </c>
    </row>
    <row r="199" spans="1:8" x14ac:dyDescent="0.25">
      <c r="A199" t="s">
        <v>92</v>
      </c>
      <c r="B199" t="s">
        <v>10</v>
      </c>
      <c r="C199">
        <v>8534</v>
      </c>
      <c r="D199" t="s">
        <v>100</v>
      </c>
      <c r="E199" t="s">
        <v>1</v>
      </c>
      <c r="F199">
        <v>7921</v>
      </c>
      <c r="G199">
        <v>2023</v>
      </c>
      <c r="H199" t="s">
        <v>56</v>
      </c>
    </row>
    <row r="200" spans="1:8" x14ac:dyDescent="0.25">
      <c r="A200" t="s">
        <v>92</v>
      </c>
      <c r="B200" t="s">
        <v>10</v>
      </c>
      <c r="C200">
        <v>8534</v>
      </c>
      <c r="D200" t="s">
        <v>100</v>
      </c>
      <c r="E200" t="s">
        <v>1</v>
      </c>
      <c r="F200">
        <v>8789</v>
      </c>
      <c r="G200">
        <v>2024</v>
      </c>
      <c r="H200" t="s">
        <v>56</v>
      </c>
    </row>
    <row r="201" spans="1:8" x14ac:dyDescent="0.25">
      <c r="A201" t="s">
        <v>92</v>
      </c>
      <c r="B201" t="s">
        <v>10</v>
      </c>
      <c r="C201">
        <v>397</v>
      </c>
      <c r="D201" t="s">
        <v>93</v>
      </c>
      <c r="E201" t="s">
        <v>1</v>
      </c>
      <c r="F201">
        <v>81498</v>
      </c>
      <c r="G201">
        <v>2024</v>
      </c>
      <c r="H201" t="s">
        <v>56</v>
      </c>
    </row>
    <row r="202" spans="1:8" x14ac:dyDescent="0.25">
      <c r="A202" t="s">
        <v>92</v>
      </c>
      <c r="B202" t="s">
        <v>10</v>
      </c>
      <c r="C202">
        <v>398</v>
      </c>
      <c r="D202" t="s">
        <v>94</v>
      </c>
      <c r="E202" t="s">
        <v>1</v>
      </c>
      <c r="F202">
        <v>43981</v>
      </c>
      <c r="G202">
        <v>2024</v>
      </c>
      <c r="H202" t="s">
        <v>56</v>
      </c>
    </row>
    <row r="203" spans="1:8" x14ac:dyDescent="0.25">
      <c r="A203" t="s">
        <v>92</v>
      </c>
      <c r="B203" t="s">
        <v>10</v>
      </c>
      <c r="C203">
        <v>1250</v>
      </c>
      <c r="D203" t="s">
        <v>261</v>
      </c>
      <c r="E203" t="s">
        <v>1</v>
      </c>
      <c r="F203">
        <v>440</v>
      </c>
      <c r="G203">
        <v>2024</v>
      </c>
      <c r="H203" t="s">
        <v>56</v>
      </c>
    </row>
    <row r="204" spans="1:8" x14ac:dyDescent="0.25">
      <c r="A204" t="s">
        <v>92</v>
      </c>
      <c r="B204" t="s">
        <v>10</v>
      </c>
      <c r="C204">
        <v>3986</v>
      </c>
      <c r="D204" t="s">
        <v>95</v>
      </c>
      <c r="E204" t="s">
        <v>1</v>
      </c>
      <c r="F204">
        <v>168254</v>
      </c>
      <c r="G204">
        <v>2024</v>
      </c>
      <c r="H204" t="s">
        <v>56</v>
      </c>
    </row>
    <row r="205" spans="1:8" x14ac:dyDescent="0.25">
      <c r="A205" t="s">
        <v>92</v>
      </c>
      <c r="B205" t="s">
        <v>10</v>
      </c>
      <c r="C205">
        <v>5936</v>
      </c>
      <c r="D205" t="s">
        <v>96</v>
      </c>
      <c r="E205" t="s">
        <v>1</v>
      </c>
      <c r="F205">
        <v>519526</v>
      </c>
      <c r="G205">
        <v>2024</v>
      </c>
      <c r="H205" t="s">
        <v>56</v>
      </c>
    </row>
    <row r="206" spans="1:8" x14ac:dyDescent="0.25">
      <c r="A206" t="s">
        <v>92</v>
      </c>
      <c r="B206" t="s">
        <v>10</v>
      </c>
      <c r="C206">
        <v>7435</v>
      </c>
      <c r="D206" t="s">
        <v>97</v>
      </c>
      <c r="E206" t="s">
        <v>1</v>
      </c>
      <c r="F206">
        <v>10232</v>
      </c>
      <c r="G206">
        <v>2024</v>
      </c>
      <c r="H206" t="s">
        <v>56</v>
      </c>
    </row>
    <row r="207" spans="1:8" x14ac:dyDescent="0.25">
      <c r="A207" t="s">
        <v>92</v>
      </c>
      <c r="B207" t="s">
        <v>10</v>
      </c>
      <c r="C207">
        <v>7436</v>
      </c>
      <c r="D207" t="s">
        <v>98</v>
      </c>
      <c r="E207" t="s">
        <v>1</v>
      </c>
      <c r="F207">
        <v>476007</v>
      </c>
      <c r="G207">
        <v>2024</v>
      </c>
      <c r="H207" t="s">
        <v>56</v>
      </c>
    </row>
    <row r="208" spans="1:8" x14ac:dyDescent="0.25">
      <c r="A208" t="s">
        <v>92</v>
      </c>
      <c r="B208" t="s">
        <v>10</v>
      </c>
      <c r="C208">
        <v>7437</v>
      </c>
      <c r="D208" t="s">
        <v>99</v>
      </c>
      <c r="E208" t="s">
        <v>1</v>
      </c>
      <c r="F208">
        <v>4923</v>
      </c>
      <c r="G208">
        <v>2024</v>
      </c>
      <c r="H208" t="s">
        <v>56</v>
      </c>
    </row>
    <row r="209" spans="1:8" x14ac:dyDescent="0.25">
      <c r="A209" t="s">
        <v>92</v>
      </c>
      <c r="B209" t="s">
        <v>10</v>
      </c>
      <c r="C209">
        <v>13522</v>
      </c>
      <c r="D209" t="s">
        <v>277</v>
      </c>
      <c r="E209" t="s">
        <v>1</v>
      </c>
      <c r="F209">
        <v>9581</v>
      </c>
      <c r="G209">
        <v>2024</v>
      </c>
      <c r="H209" t="s">
        <v>56</v>
      </c>
    </row>
    <row r="210" spans="1:8" x14ac:dyDescent="0.25">
      <c r="A210" t="s">
        <v>92</v>
      </c>
      <c r="B210" t="s">
        <v>10</v>
      </c>
      <c r="C210">
        <v>397</v>
      </c>
      <c r="D210" t="s">
        <v>93</v>
      </c>
      <c r="E210" t="s">
        <v>1</v>
      </c>
      <c r="F210">
        <v>97156</v>
      </c>
      <c r="G210">
        <v>2025</v>
      </c>
      <c r="H210" t="s">
        <v>57</v>
      </c>
    </row>
    <row r="211" spans="1:8" x14ac:dyDescent="0.25">
      <c r="A211" t="s">
        <v>92</v>
      </c>
      <c r="B211" t="s">
        <v>10</v>
      </c>
      <c r="C211">
        <v>398</v>
      </c>
      <c r="D211" t="s">
        <v>94</v>
      </c>
      <c r="E211" t="s">
        <v>1</v>
      </c>
      <c r="F211">
        <v>52431</v>
      </c>
      <c r="G211">
        <v>2025</v>
      </c>
      <c r="H211" t="s">
        <v>57</v>
      </c>
    </row>
    <row r="212" spans="1:8" x14ac:dyDescent="0.25">
      <c r="A212" t="s">
        <v>92</v>
      </c>
      <c r="B212" t="s">
        <v>10</v>
      </c>
      <c r="C212">
        <v>3986</v>
      </c>
      <c r="D212" t="s">
        <v>95</v>
      </c>
      <c r="E212" t="s">
        <v>1</v>
      </c>
      <c r="F212">
        <v>200580</v>
      </c>
      <c r="G212">
        <v>2025</v>
      </c>
      <c r="H212" t="s">
        <v>57</v>
      </c>
    </row>
    <row r="213" spans="1:8" x14ac:dyDescent="0.25">
      <c r="A213" t="s">
        <v>92</v>
      </c>
      <c r="B213" t="s">
        <v>10</v>
      </c>
      <c r="C213">
        <v>5936</v>
      </c>
      <c r="D213" t="s">
        <v>96</v>
      </c>
      <c r="E213" t="s">
        <v>1</v>
      </c>
      <c r="F213">
        <v>619340</v>
      </c>
      <c r="G213">
        <v>2025</v>
      </c>
      <c r="H213" t="s">
        <v>57</v>
      </c>
    </row>
    <row r="214" spans="1:8" x14ac:dyDescent="0.25">
      <c r="A214" t="s">
        <v>92</v>
      </c>
      <c r="B214" t="s">
        <v>10</v>
      </c>
      <c r="C214">
        <v>7435</v>
      </c>
      <c r="D214" t="s">
        <v>97</v>
      </c>
      <c r="E214" t="s">
        <v>1</v>
      </c>
      <c r="F214">
        <v>12198</v>
      </c>
      <c r="G214">
        <v>2025</v>
      </c>
      <c r="H214" t="s">
        <v>57</v>
      </c>
    </row>
    <row r="215" spans="1:8" x14ac:dyDescent="0.25">
      <c r="A215" t="s">
        <v>92</v>
      </c>
      <c r="B215" t="s">
        <v>10</v>
      </c>
      <c r="C215">
        <v>7436</v>
      </c>
      <c r="D215" t="s">
        <v>98</v>
      </c>
      <c r="E215" t="s">
        <v>1</v>
      </c>
      <c r="F215">
        <v>576359</v>
      </c>
      <c r="G215">
        <v>2025</v>
      </c>
      <c r="H215" t="s">
        <v>57</v>
      </c>
    </row>
    <row r="216" spans="1:8" x14ac:dyDescent="0.25">
      <c r="A216" t="s">
        <v>92</v>
      </c>
      <c r="B216" t="s">
        <v>10</v>
      </c>
      <c r="C216">
        <v>7437</v>
      </c>
      <c r="D216" t="s">
        <v>99</v>
      </c>
      <c r="E216" t="s">
        <v>1</v>
      </c>
      <c r="F216">
        <v>5869</v>
      </c>
      <c r="G216">
        <v>2025</v>
      </c>
      <c r="H216" t="s">
        <v>57</v>
      </c>
    </row>
    <row r="217" spans="1:8" x14ac:dyDescent="0.25">
      <c r="A217" t="s">
        <v>92</v>
      </c>
      <c r="B217" t="s">
        <v>10</v>
      </c>
      <c r="C217">
        <v>8534</v>
      </c>
      <c r="D217" t="s">
        <v>100</v>
      </c>
      <c r="E217" t="s">
        <v>1</v>
      </c>
      <c r="F217">
        <v>8952</v>
      </c>
      <c r="G217">
        <v>2025</v>
      </c>
      <c r="H217" t="s">
        <v>57</v>
      </c>
    </row>
    <row r="218" spans="1:8" x14ac:dyDescent="0.25">
      <c r="A218" t="s">
        <v>92</v>
      </c>
      <c r="B218" t="s">
        <v>10</v>
      </c>
      <c r="C218">
        <v>13522</v>
      </c>
      <c r="D218" t="s">
        <v>277</v>
      </c>
      <c r="E218" t="s">
        <v>1</v>
      </c>
      <c r="F218">
        <v>15200</v>
      </c>
      <c r="G218">
        <v>2025</v>
      </c>
      <c r="H218" t="s">
        <v>57</v>
      </c>
    </row>
    <row r="219" spans="1:8" x14ac:dyDescent="0.25">
      <c r="A219" t="s">
        <v>92</v>
      </c>
      <c r="B219" t="s">
        <v>10</v>
      </c>
      <c r="C219">
        <v>13522</v>
      </c>
      <c r="D219" t="s">
        <v>277</v>
      </c>
      <c r="E219" t="s">
        <v>1</v>
      </c>
      <c r="F219">
        <v>14679</v>
      </c>
      <c r="G219">
        <v>2026</v>
      </c>
      <c r="H219" t="s">
        <v>58</v>
      </c>
    </row>
    <row r="220" spans="1:8" x14ac:dyDescent="0.25">
      <c r="A220" t="s">
        <v>92</v>
      </c>
      <c r="B220" t="s">
        <v>10</v>
      </c>
      <c r="C220">
        <v>397</v>
      </c>
      <c r="D220" t="s">
        <v>93</v>
      </c>
      <c r="E220" t="s">
        <v>1</v>
      </c>
      <c r="F220">
        <v>102985</v>
      </c>
      <c r="G220">
        <v>2026</v>
      </c>
      <c r="H220" t="s">
        <v>58</v>
      </c>
    </row>
    <row r="221" spans="1:8" x14ac:dyDescent="0.25">
      <c r="A221" t="s">
        <v>92</v>
      </c>
      <c r="B221" t="s">
        <v>10</v>
      </c>
      <c r="C221">
        <v>398</v>
      </c>
      <c r="D221" t="s">
        <v>94</v>
      </c>
      <c r="E221" t="s">
        <v>1</v>
      </c>
      <c r="F221">
        <v>55577</v>
      </c>
      <c r="G221">
        <v>2026</v>
      </c>
      <c r="H221" t="s">
        <v>58</v>
      </c>
    </row>
    <row r="222" spans="1:8" x14ac:dyDescent="0.25">
      <c r="A222" t="s">
        <v>92</v>
      </c>
      <c r="B222" t="s">
        <v>10</v>
      </c>
      <c r="C222">
        <v>3986</v>
      </c>
      <c r="D222" t="s">
        <v>95</v>
      </c>
      <c r="E222" t="s">
        <v>1</v>
      </c>
      <c r="F222">
        <v>212615</v>
      </c>
      <c r="G222">
        <v>2026</v>
      </c>
      <c r="H222" t="s">
        <v>58</v>
      </c>
    </row>
    <row r="223" spans="1:8" x14ac:dyDescent="0.25">
      <c r="A223" t="s">
        <v>92</v>
      </c>
      <c r="B223" t="s">
        <v>10</v>
      </c>
      <c r="C223">
        <v>5936</v>
      </c>
      <c r="D223" t="s">
        <v>96</v>
      </c>
      <c r="E223" t="s">
        <v>1</v>
      </c>
      <c r="F223">
        <v>656501</v>
      </c>
      <c r="G223">
        <v>2026</v>
      </c>
      <c r="H223" t="s">
        <v>58</v>
      </c>
    </row>
    <row r="224" spans="1:8" x14ac:dyDescent="0.25">
      <c r="A224" t="s">
        <v>92</v>
      </c>
      <c r="B224" t="s">
        <v>10</v>
      </c>
      <c r="C224">
        <v>7435</v>
      </c>
      <c r="D224" t="s">
        <v>97</v>
      </c>
      <c r="E224" t="s">
        <v>1</v>
      </c>
      <c r="F224">
        <v>12930</v>
      </c>
      <c r="G224">
        <v>2026</v>
      </c>
      <c r="H224" t="s">
        <v>58</v>
      </c>
    </row>
    <row r="225" spans="1:8" x14ac:dyDescent="0.25">
      <c r="A225" t="s">
        <v>92</v>
      </c>
      <c r="B225" t="s">
        <v>10</v>
      </c>
      <c r="C225">
        <v>7436</v>
      </c>
      <c r="D225" t="s">
        <v>98</v>
      </c>
      <c r="E225" t="s">
        <v>1</v>
      </c>
      <c r="F225">
        <v>576359</v>
      </c>
      <c r="G225">
        <v>2026</v>
      </c>
      <c r="H225" t="s">
        <v>58</v>
      </c>
    </row>
    <row r="226" spans="1:8" x14ac:dyDescent="0.25">
      <c r="A226" t="s">
        <v>92</v>
      </c>
      <c r="B226" t="s">
        <v>10</v>
      </c>
      <c r="C226">
        <v>7437</v>
      </c>
      <c r="D226" t="s">
        <v>99</v>
      </c>
      <c r="E226" t="s">
        <v>1</v>
      </c>
      <c r="F226">
        <v>6221</v>
      </c>
      <c r="G226">
        <v>2026</v>
      </c>
      <c r="H226" t="s">
        <v>58</v>
      </c>
    </row>
    <row r="227" spans="1:8" x14ac:dyDescent="0.25">
      <c r="A227" t="s">
        <v>92</v>
      </c>
      <c r="B227" t="s">
        <v>10</v>
      </c>
      <c r="C227">
        <v>8534</v>
      </c>
      <c r="D227" t="s">
        <v>100</v>
      </c>
      <c r="E227" t="s">
        <v>1</v>
      </c>
      <c r="F227">
        <v>9489</v>
      </c>
      <c r="G227">
        <v>2026</v>
      </c>
      <c r="H227" t="s">
        <v>58</v>
      </c>
    </row>
    <row r="228" spans="1:8" x14ac:dyDescent="0.25">
      <c r="A228" t="s">
        <v>92</v>
      </c>
      <c r="B228" t="s">
        <v>10</v>
      </c>
      <c r="C228">
        <v>7772</v>
      </c>
      <c r="D228" t="s">
        <v>101</v>
      </c>
      <c r="E228" t="s">
        <v>2</v>
      </c>
      <c r="F228">
        <v>16931</v>
      </c>
      <c r="G228">
        <v>2021</v>
      </c>
      <c r="H228" t="s">
        <v>56</v>
      </c>
    </row>
    <row r="229" spans="1:8" x14ac:dyDescent="0.25">
      <c r="A229" t="s">
        <v>92</v>
      </c>
      <c r="B229" t="s">
        <v>10</v>
      </c>
      <c r="C229">
        <v>9136</v>
      </c>
      <c r="D229" t="s">
        <v>102</v>
      </c>
      <c r="E229" t="s">
        <v>2</v>
      </c>
      <c r="F229">
        <v>12800</v>
      </c>
      <c r="G229">
        <v>2021</v>
      </c>
      <c r="H229" t="s">
        <v>56</v>
      </c>
    </row>
    <row r="230" spans="1:8" x14ac:dyDescent="0.25">
      <c r="A230" t="s">
        <v>92</v>
      </c>
      <c r="B230" t="s">
        <v>10</v>
      </c>
      <c r="C230">
        <v>9136</v>
      </c>
      <c r="D230" t="s">
        <v>102</v>
      </c>
      <c r="E230" t="s">
        <v>2</v>
      </c>
      <c r="F230">
        <v>12474</v>
      </c>
      <c r="G230">
        <v>2022</v>
      </c>
      <c r="H230" t="s">
        <v>56</v>
      </c>
    </row>
    <row r="231" spans="1:8" x14ac:dyDescent="0.25">
      <c r="A231" t="s">
        <v>92</v>
      </c>
      <c r="B231" t="s">
        <v>10</v>
      </c>
      <c r="C231">
        <v>7772</v>
      </c>
      <c r="D231" t="s">
        <v>101</v>
      </c>
      <c r="E231" t="s">
        <v>2</v>
      </c>
      <c r="F231">
        <v>14123</v>
      </c>
      <c r="G231">
        <v>2022</v>
      </c>
      <c r="H231" t="s">
        <v>56</v>
      </c>
    </row>
    <row r="232" spans="1:8" x14ac:dyDescent="0.25">
      <c r="A232" t="s">
        <v>92</v>
      </c>
      <c r="B232" t="s">
        <v>10</v>
      </c>
      <c r="C232">
        <v>9136</v>
      </c>
      <c r="D232" t="s">
        <v>102</v>
      </c>
      <c r="E232" t="s">
        <v>2</v>
      </c>
      <c r="F232">
        <v>12881</v>
      </c>
      <c r="G232">
        <v>2023</v>
      </c>
      <c r="H232" t="s">
        <v>56</v>
      </c>
    </row>
    <row r="233" spans="1:8" x14ac:dyDescent="0.25">
      <c r="A233" t="s">
        <v>92</v>
      </c>
      <c r="B233" t="s">
        <v>10</v>
      </c>
      <c r="C233">
        <v>7772</v>
      </c>
      <c r="D233" t="s">
        <v>101</v>
      </c>
      <c r="E233" t="s">
        <v>2</v>
      </c>
      <c r="F233">
        <v>15110</v>
      </c>
      <c r="G233">
        <v>2023</v>
      </c>
      <c r="H233" t="s">
        <v>56</v>
      </c>
    </row>
    <row r="234" spans="1:8" x14ac:dyDescent="0.25">
      <c r="A234" t="s">
        <v>92</v>
      </c>
      <c r="B234" t="s">
        <v>10</v>
      </c>
      <c r="C234">
        <v>7772</v>
      </c>
      <c r="D234" t="s">
        <v>101</v>
      </c>
      <c r="E234" t="s">
        <v>2</v>
      </c>
      <c r="F234">
        <v>20803</v>
      </c>
      <c r="G234">
        <v>2024</v>
      </c>
      <c r="H234" t="s">
        <v>56</v>
      </c>
    </row>
    <row r="235" spans="1:8" x14ac:dyDescent="0.25">
      <c r="A235" t="s">
        <v>92</v>
      </c>
      <c r="B235" t="s">
        <v>10</v>
      </c>
      <c r="C235">
        <v>9136</v>
      </c>
      <c r="D235" t="s">
        <v>102</v>
      </c>
      <c r="E235" t="s">
        <v>2</v>
      </c>
      <c r="F235">
        <v>12499</v>
      </c>
      <c r="G235">
        <v>2024</v>
      </c>
      <c r="H235" t="s">
        <v>56</v>
      </c>
    </row>
    <row r="236" spans="1:8" x14ac:dyDescent="0.25">
      <c r="A236" t="s">
        <v>92</v>
      </c>
      <c r="B236" t="s">
        <v>10</v>
      </c>
      <c r="C236">
        <v>14162</v>
      </c>
      <c r="D236" t="s">
        <v>304</v>
      </c>
      <c r="E236" t="s">
        <v>2</v>
      </c>
      <c r="F236">
        <v>284831</v>
      </c>
      <c r="G236">
        <v>2025</v>
      </c>
      <c r="H236" t="s">
        <v>57</v>
      </c>
    </row>
    <row r="237" spans="1:8" x14ac:dyDescent="0.25">
      <c r="A237" t="s">
        <v>92</v>
      </c>
      <c r="B237" t="s">
        <v>10</v>
      </c>
      <c r="C237">
        <v>9136</v>
      </c>
      <c r="D237" t="s">
        <v>102</v>
      </c>
      <c r="E237" t="s">
        <v>2</v>
      </c>
      <c r="F237">
        <v>12499</v>
      </c>
      <c r="G237">
        <v>2025</v>
      </c>
      <c r="H237" t="s">
        <v>57</v>
      </c>
    </row>
    <row r="238" spans="1:8" x14ac:dyDescent="0.25">
      <c r="A238" t="s">
        <v>92</v>
      </c>
      <c r="B238" t="s">
        <v>10</v>
      </c>
      <c r="C238">
        <v>7772</v>
      </c>
      <c r="D238" t="s">
        <v>101</v>
      </c>
      <c r="E238" t="s">
        <v>2</v>
      </c>
      <c r="F238">
        <v>35000</v>
      </c>
      <c r="G238">
        <v>2025</v>
      </c>
      <c r="H238" t="s">
        <v>57</v>
      </c>
    </row>
    <row r="239" spans="1:8" x14ac:dyDescent="0.25">
      <c r="A239" t="s">
        <v>92</v>
      </c>
      <c r="B239" t="s">
        <v>10</v>
      </c>
      <c r="C239">
        <v>7772</v>
      </c>
      <c r="D239" t="s">
        <v>101</v>
      </c>
      <c r="E239" t="s">
        <v>2</v>
      </c>
      <c r="F239">
        <v>35000</v>
      </c>
      <c r="G239">
        <v>2026</v>
      </c>
      <c r="H239" t="s">
        <v>58</v>
      </c>
    </row>
    <row r="240" spans="1:8" x14ac:dyDescent="0.25">
      <c r="A240" t="s">
        <v>92</v>
      </c>
      <c r="B240" t="s">
        <v>10</v>
      </c>
      <c r="C240">
        <v>9136</v>
      </c>
      <c r="D240" t="s">
        <v>102</v>
      </c>
      <c r="E240" t="s">
        <v>2</v>
      </c>
      <c r="F240">
        <v>12499</v>
      </c>
      <c r="G240">
        <v>2026</v>
      </c>
      <c r="H240" t="s">
        <v>58</v>
      </c>
    </row>
    <row r="241" spans="1:8" x14ac:dyDescent="0.25">
      <c r="A241" t="s">
        <v>103</v>
      </c>
      <c r="B241" t="s">
        <v>11</v>
      </c>
      <c r="C241">
        <v>447</v>
      </c>
      <c r="D241" t="s">
        <v>104</v>
      </c>
      <c r="E241" t="s">
        <v>5</v>
      </c>
      <c r="F241">
        <v>607943</v>
      </c>
      <c r="G241">
        <v>2021</v>
      </c>
      <c r="H241" t="s">
        <v>56</v>
      </c>
    </row>
    <row r="242" spans="1:8" x14ac:dyDescent="0.25">
      <c r="A242" t="s">
        <v>103</v>
      </c>
      <c r="B242" t="s">
        <v>11</v>
      </c>
      <c r="C242">
        <v>448</v>
      </c>
      <c r="D242" t="s">
        <v>105</v>
      </c>
      <c r="E242" t="s">
        <v>5</v>
      </c>
      <c r="F242">
        <v>321929</v>
      </c>
      <c r="G242">
        <v>2021</v>
      </c>
      <c r="H242" t="s">
        <v>56</v>
      </c>
    </row>
    <row r="243" spans="1:8" x14ac:dyDescent="0.25">
      <c r="A243" t="s">
        <v>103</v>
      </c>
      <c r="B243" t="s">
        <v>11</v>
      </c>
      <c r="C243">
        <v>449</v>
      </c>
      <c r="D243" t="s">
        <v>106</v>
      </c>
      <c r="E243" t="s">
        <v>5</v>
      </c>
      <c r="F243">
        <v>26016165</v>
      </c>
      <c r="G243">
        <v>2021</v>
      </c>
      <c r="H243" t="s">
        <v>56</v>
      </c>
    </row>
    <row r="244" spans="1:8" x14ac:dyDescent="0.25">
      <c r="A244" t="s">
        <v>103</v>
      </c>
      <c r="B244" t="s">
        <v>11</v>
      </c>
      <c r="C244">
        <v>450</v>
      </c>
      <c r="D244" t="s">
        <v>107</v>
      </c>
      <c r="E244" t="s">
        <v>5</v>
      </c>
      <c r="F244">
        <v>18031039</v>
      </c>
      <c r="G244">
        <v>2021</v>
      </c>
      <c r="H244" t="s">
        <v>56</v>
      </c>
    </row>
    <row r="245" spans="1:8" x14ac:dyDescent="0.25">
      <c r="A245" t="s">
        <v>103</v>
      </c>
      <c r="B245" t="s">
        <v>11</v>
      </c>
      <c r="C245">
        <v>451</v>
      </c>
      <c r="D245" t="s">
        <v>108</v>
      </c>
      <c r="E245" t="s">
        <v>5</v>
      </c>
      <c r="F245">
        <v>7057277</v>
      </c>
      <c r="G245">
        <v>2021</v>
      </c>
      <c r="H245" t="s">
        <v>56</v>
      </c>
    </row>
    <row r="246" spans="1:8" x14ac:dyDescent="0.25">
      <c r="A246" t="s">
        <v>103</v>
      </c>
      <c r="B246" t="s">
        <v>11</v>
      </c>
      <c r="C246">
        <v>453</v>
      </c>
      <c r="D246" t="s">
        <v>109</v>
      </c>
      <c r="E246" t="s">
        <v>5</v>
      </c>
      <c r="F246">
        <v>89240</v>
      </c>
      <c r="G246">
        <v>2021</v>
      </c>
      <c r="H246" t="s">
        <v>56</v>
      </c>
    </row>
    <row r="247" spans="1:8" x14ac:dyDescent="0.25">
      <c r="A247" t="s">
        <v>103</v>
      </c>
      <c r="B247" t="s">
        <v>11</v>
      </c>
      <c r="C247">
        <v>454</v>
      </c>
      <c r="D247" t="s">
        <v>110</v>
      </c>
      <c r="E247" t="s">
        <v>5</v>
      </c>
      <c r="F247">
        <v>38676060</v>
      </c>
      <c r="G247">
        <v>2021</v>
      </c>
      <c r="H247" t="s">
        <v>56</v>
      </c>
    </row>
    <row r="248" spans="1:8" x14ac:dyDescent="0.25">
      <c r="A248" t="s">
        <v>103</v>
      </c>
      <c r="B248" t="s">
        <v>11</v>
      </c>
      <c r="C248">
        <v>456</v>
      </c>
      <c r="D248" t="s">
        <v>111</v>
      </c>
      <c r="E248" t="s">
        <v>5</v>
      </c>
      <c r="F248">
        <v>2992118</v>
      </c>
      <c r="G248">
        <v>2021</v>
      </c>
      <c r="H248" t="s">
        <v>56</v>
      </c>
    </row>
    <row r="249" spans="1:8" x14ac:dyDescent="0.25">
      <c r="A249" t="s">
        <v>103</v>
      </c>
      <c r="B249" t="s">
        <v>11</v>
      </c>
      <c r="C249">
        <v>447</v>
      </c>
      <c r="D249" t="s">
        <v>104</v>
      </c>
      <c r="E249" t="s">
        <v>5</v>
      </c>
      <c r="F249">
        <v>684424</v>
      </c>
      <c r="G249">
        <v>2022</v>
      </c>
      <c r="H249" t="s">
        <v>56</v>
      </c>
    </row>
    <row r="250" spans="1:8" x14ac:dyDescent="0.25">
      <c r="A250" t="s">
        <v>103</v>
      </c>
      <c r="B250" t="s">
        <v>11</v>
      </c>
      <c r="C250">
        <v>448</v>
      </c>
      <c r="D250" t="s">
        <v>105</v>
      </c>
      <c r="E250" t="s">
        <v>5</v>
      </c>
      <c r="F250">
        <v>272545</v>
      </c>
      <c r="G250">
        <v>2022</v>
      </c>
      <c r="H250" t="s">
        <v>56</v>
      </c>
    </row>
    <row r="251" spans="1:8" x14ac:dyDescent="0.25">
      <c r="A251" t="s">
        <v>103</v>
      </c>
      <c r="B251" t="s">
        <v>11</v>
      </c>
      <c r="C251">
        <v>449</v>
      </c>
      <c r="D251" t="s">
        <v>106</v>
      </c>
      <c r="E251" t="s">
        <v>5</v>
      </c>
      <c r="F251">
        <v>24690561</v>
      </c>
      <c r="G251">
        <v>2022</v>
      </c>
      <c r="H251" t="s">
        <v>56</v>
      </c>
    </row>
    <row r="252" spans="1:8" x14ac:dyDescent="0.25">
      <c r="A252" t="s">
        <v>103</v>
      </c>
      <c r="B252" t="s">
        <v>11</v>
      </c>
      <c r="C252">
        <v>450</v>
      </c>
      <c r="D252" t="s">
        <v>107</v>
      </c>
      <c r="E252" t="s">
        <v>5</v>
      </c>
      <c r="F252">
        <v>19862297</v>
      </c>
      <c r="G252">
        <v>2022</v>
      </c>
      <c r="H252" t="s">
        <v>56</v>
      </c>
    </row>
    <row r="253" spans="1:8" x14ac:dyDescent="0.25">
      <c r="A253" t="s">
        <v>103</v>
      </c>
      <c r="B253" t="s">
        <v>11</v>
      </c>
      <c r="C253">
        <v>451</v>
      </c>
      <c r="D253" t="s">
        <v>108</v>
      </c>
      <c r="E253" t="s">
        <v>5</v>
      </c>
      <c r="F253">
        <v>9380446</v>
      </c>
      <c r="G253">
        <v>2022</v>
      </c>
      <c r="H253" t="s">
        <v>56</v>
      </c>
    </row>
    <row r="254" spans="1:8" x14ac:dyDescent="0.25">
      <c r="A254" t="s">
        <v>103</v>
      </c>
      <c r="B254" t="s">
        <v>11</v>
      </c>
      <c r="C254">
        <v>453</v>
      </c>
      <c r="D254" t="s">
        <v>109</v>
      </c>
      <c r="E254" t="s">
        <v>5</v>
      </c>
      <c r="F254">
        <v>97465</v>
      </c>
      <c r="G254">
        <v>2022</v>
      </c>
      <c r="H254" t="s">
        <v>56</v>
      </c>
    </row>
    <row r="255" spans="1:8" x14ac:dyDescent="0.25">
      <c r="A255" t="s">
        <v>103</v>
      </c>
      <c r="B255" t="s">
        <v>11</v>
      </c>
      <c r="C255">
        <v>454</v>
      </c>
      <c r="D255" t="s">
        <v>110</v>
      </c>
      <c r="E255" t="s">
        <v>5</v>
      </c>
      <c r="F255">
        <v>43145756</v>
      </c>
      <c r="G255">
        <v>2022</v>
      </c>
      <c r="H255" t="s">
        <v>56</v>
      </c>
    </row>
    <row r="256" spans="1:8" x14ac:dyDescent="0.25">
      <c r="A256" t="s">
        <v>103</v>
      </c>
      <c r="B256" t="s">
        <v>11</v>
      </c>
      <c r="C256">
        <v>456</v>
      </c>
      <c r="D256" t="s">
        <v>111</v>
      </c>
      <c r="E256" t="s">
        <v>5</v>
      </c>
      <c r="F256">
        <v>2465634</v>
      </c>
      <c r="G256">
        <v>2022</v>
      </c>
      <c r="H256" t="s">
        <v>56</v>
      </c>
    </row>
    <row r="257" spans="1:8" x14ac:dyDescent="0.25">
      <c r="A257" t="s">
        <v>103</v>
      </c>
      <c r="B257" t="s">
        <v>11</v>
      </c>
      <c r="C257">
        <v>447</v>
      </c>
      <c r="D257" t="s">
        <v>104</v>
      </c>
      <c r="E257" t="s">
        <v>5</v>
      </c>
      <c r="F257">
        <v>768768</v>
      </c>
      <c r="G257">
        <v>2023</v>
      </c>
      <c r="H257" t="s">
        <v>56</v>
      </c>
    </row>
    <row r="258" spans="1:8" x14ac:dyDescent="0.25">
      <c r="A258" t="s">
        <v>103</v>
      </c>
      <c r="B258" t="s">
        <v>11</v>
      </c>
      <c r="C258">
        <v>448</v>
      </c>
      <c r="D258" t="s">
        <v>105</v>
      </c>
      <c r="E258" t="s">
        <v>5</v>
      </c>
      <c r="F258">
        <v>342096</v>
      </c>
      <c r="G258">
        <v>2023</v>
      </c>
      <c r="H258" t="s">
        <v>56</v>
      </c>
    </row>
    <row r="259" spans="1:8" x14ac:dyDescent="0.25">
      <c r="A259" t="s">
        <v>103</v>
      </c>
      <c r="B259" t="s">
        <v>11</v>
      </c>
      <c r="C259">
        <v>449</v>
      </c>
      <c r="D259" t="s">
        <v>106</v>
      </c>
      <c r="E259" t="s">
        <v>5</v>
      </c>
      <c r="F259">
        <v>25880065</v>
      </c>
      <c r="G259">
        <v>2023</v>
      </c>
      <c r="H259" t="s">
        <v>56</v>
      </c>
    </row>
    <row r="260" spans="1:8" x14ac:dyDescent="0.25">
      <c r="A260" t="s">
        <v>103</v>
      </c>
      <c r="B260" t="s">
        <v>11</v>
      </c>
      <c r="C260">
        <v>450</v>
      </c>
      <c r="D260" t="s">
        <v>107</v>
      </c>
      <c r="E260" t="s">
        <v>5</v>
      </c>
      <c r="F260">
        <v>17988462</v>
      </c>
      <c r="G260">
        <v>2023</v>
      </c>
      <c r="H260" t="s">
        <v>56</v>
      </c>
    </row>
    <row r="261" spans="1:8" x14ac:dyDescent="0.25">
      <c r="A261" t="s">
        <v>103</v>
      </c>
      <c r="B261" t="s">
        <v>11</v>
      </c>
      <c r="C261">
        <v>451</v>
      </c>
      <c r="D261" t="s">
        <v>108</v>
      </c>
      <c r="E261" t="s">
        <v>5</v>
      </c>
      <c r="F261">
        <v>7721886</v>
      </c>
      <c r="G261">
        <v>2023</v>
      </c>
      <c r="H261" t="s">
        <v>56</v>
      </c>
    </row>
    <row r="262" spans="1:8" x14ac:dyDescent="0.25">
      <c r="A262" t="s">
        <v>103</v>
      </c>
      <c r="B262" t="s">
        <v>11</v>
      </c>
      <c r="C262">
        <v>453</v>
      </c>
      <c r="D262" t="s">
        <v>109</v>
      </c>
      <c r="E262" t="s">
        <v>5</v>
      </c>
      <c r="F262">
        <v>153225</v>
      </c>
      <c r="G262">
        <v>2023</v>
      </c>
      <c r="H262" t="s">
        <v>56</v>
      </c>
    </row>
    <row r="263" spans="1:8" x14ac:dyDescent="0.25">
      <c r="A263" t="s">
        <v>103</v>
      </c>
      <c r="B263" t="s">
        <v>11</v>
      </c>
      <c r="C263">
        <v>454</v>
      </c>
      <c r="D263" t="s">
        <v>110</v>
      </c>
      <c r="E263" t="s">
        <v>5</v>
      </c>
      <c r="F263">
        <v>47789185</v>
      </c>
      <c r="G263">
        <v>2023</v>
      </c>
      <c r="H263" t="s">
        <v>56</v>
      </c>
    </row>
    <row r="264" spans="1:8" x14ac:dyDescent="0.25">
      <c r="A264" t="s">
        <v>103</v>
      </c>
      <c r="B264" t="s">
        <v>11</v>
      </c>
      <c r="C264">
        <v>456</v>
      </c>
      <c r="D264" t="s">
        <v>111</v>
      </c>
      <c r="E264" t="s">
        <v>5</v>
      </c>
      <c r="F264">
        <v>3840807</v>
      </c>
      <c r="G264">
        <v>2023</v>
      </c>
      <c r="H264" t="s">
        <v>56</v>
      </c>
    </row>
    <row r="265" spans="1:8" x14ac:dyDescent="0.25">
      <c r="A265" t="s">
        <v>103</v>
      </c>
      <c r="B265" t="s">
        <v>11</v>
      </c>
      <c r="C265">
        <v>447</v>
      </c>
      <c r="D265" t="s">
        <v>104</v>
      </c>
      <c r="E265" t="s">
        <v>5</v>
      </c>
      <c r="F265">
        <v>837873</v>
      </c>
      <c r="G265">
        <v>2024</v>
      </c>
      <c r="H265" t="s">
        <v>56</v>
      </c>
    </row>
    <row r="266" spans="1:8" x14ac:dyDescent="0.25">
      <c r="A266" t="s">
        <v>103</v>
      </c>
      <c r="B266" t="s">
        <v>11</v>
      </c>
      <c r="C266">
        <v>448</v>
      </c>
      <c r="D266" t="s">
        <v>105</v>
      </c>
      <c r="E266" t="s">
        <v>5</v>
      </c>
      <c r="F266">
        <v>349953</v>
      </c>
      <c r="G266">
        <v>2024</v>
      </c>
      <c r="H266" t="s">
        <v>56</v>
      </c>
    </row>
    <row r="267" spans="1:8" x14ac:dyDescent="0.25">
      <c r="A267" t="s">
        <v>103</v>
      </c>
      <c r="B267" t="s">
        <v>11</v>
      </c>
      <c r="C267">
        <v>449</v>
      </c>
      <c r="D267" t="s">
        <v>106</v>
      </c>
      <c r="E267" t="s">
        <v>5</v>
      </c>
      <c r="F267">
        <v>29246722</v>
      </c>
      <c r="G267">
        <v>2024</v>
      </c>
      <c r="H267" t="s">
        <v>56</v>
      </c>
    </row>
    <row r="268" spans="1:8" x14ac:dyDescent="0.25">
      <c r="A268" t="s">
        <v>103</v>
      </c>
      <c r="B268" t="s">
        <v>11</v>
      </c>
      <c r="C268">
        <v>450</v>
      </c>
      <c r="D268" t="s">
        <v>107</v>
      </c>
      <c r="E268" t="s">
        <v>5</v>
      </c>
      <c r="F268">
        <v>17999417</v>
      </c>
      <c r="G268">
        <v>2024</v>
      </c>
      <c r="H268" t="s">
        <v>56</v>
      </c>
    </row>
    <row r="269" spans="1:8" x14ac:dyDescent="0.25">
      <c r="A269" t="s">
        <v>103</v>
      </c>
      <c r="B269" t="s">
        <v>11</v>
      </c>
      <c r="C269">
        <v>451</v>
      </c>
      <c r="D269" t="s">
        <v>108</v>
      </c>
      <c r="E269" t="s">
        <v>5</v>
      </c>
      <c r="F269">
        <v>7210797</v>
      </c>
      <c r="G269">
        <v>2024</v>
      </c>
      <c r="H269" t="s">
        <v>56</v>
      </c>
    </row>
    <row r="270" spans="1:8" x14ac:dyDescent="0.25">
      <c r="A270" t="s">
        <v>103</v>
      </c>
      <c r="B270" t="s">
        <v>11</v>
      </c>
      <c r="C270">
        <v>453</v>
      </c>
      <c r="D270" t="s">
        <v>109</v>
      </c>
      <c r="E270" t="s">
        <v>5</v>
      </c>
      <c r="F270">
        <v>198329</v>
      </c>
      <c r="G270">
        <v>2024</v>
      </c>
      <c r="H270" t="s">
        <v>56</v>
      </c>
    </row>
    <row r="271" spans="1:8" x14ac:dyDescent="0.25">
      <c r="A271" t="s">
        <v>103</v>
      </c>
      <c r="B271" t="s">
        <v>11</v>
      </c>
      <c r="C271">
        <v>454</v>
      </c>
      <c r="D271" t="s">
        <v>110</v>
      </c>
      <c r="E271" t="s">
        <v>5</v>
      </c>
      <c r="F271">
        <v>52863501</v>
      </c>
      <c r="G271">
        <v>2024</v>
      </c>
      <c r="H271" t="s">
        <v>56</v>
      </c>
    </row>
    <row r="272" spans="1:8" x14ac:dyDescent="0.25">
      <c r="A272" t="s">
        <v>103</v>
      </c>
      <c r="B272" t="s">
        <v>11</v>
      </c>
      <c r="C272">
        <v>456</v>
      </c>
      <c r="D272" t="s">
        <v>111</v>
      </c>
      <c r="E272" t="s">
        <v>5</v>
      </c>
      <c r="F272">
        <v>6701008</v>
      </c>
      <c r="G272">
        <v>2024</v>
      </c>
      <c r="H272" t="s">
        <v>56</v>
      </c>
    </row>
    <row r="273" spans="1:8" x14ac:dyDescent="0.25">
      <c r="A273" t="s">
        <v>103</v>
      </c>
      <c r="B273" t="s">
        <v>11</v>
      </c>
      <c r="C273">
        <v>447</v>
      </c>
      <c r="D273" t="s">
        <v>104</v>
      </c>
      <c r="E273" t="s">
        <v>5</v>
      </c>
      <c r="F273">
        <v>907000</v>
      </c>
      <c r="G273">
        <v>2025</v>
      </c>
      <c r="H273" t="s">
        <v>57</v>
      </c>
    </row>
    <row r="274" spans="1:8" x14ac:dyDescent="0.25">
      <c r="A274" t="s">
        <v>103</v>
      </c>
      <c r="B274" t="s">
        <v>11</v>
      </c>
      <c r="C274">
        <v>448</v>
      </c>
      <c r="D274" t="s">
        <v>105</v>
      </c>
      <c r="E274" t="s">
        <v>5</v>
      </c>
      <c r="F274">
        <v>396000</v>
      </c>
      <c r="G274">
        <v>2025</v>
      </c>
      <c r="H274" t="s">
        <v>57</v>
      </c>
    </row>
    <row r="275" spans="1:8" x14ac:dyDescent="0.25">
      <c r="A275" t="s">
        <v>103</v>
      </c>
      <c r="B275" t="s">
        <v>11</v>
      </c>
      <c r="C275">
        <v>449</v>
      </c>
      <c r="D275" t="s">
        <v>106</v>
      </c>
      <c r="E275" t="s">
        <v>5</v>
      </c>
      <c r="F275">
        <v>29538000</v>
      </c>
      <c r="G275">
        <v>2025</v>
      </c>
      <c r="H275" t="s">
        <v>57</v>
      </c>
    </row>
    <row r="276" spans="1:8" x14ac:dyDescent="0.25">
      <c r="A276" t="s">
        <v>103</v>
      </c>
      <c r="B276" t="s">
        <v>11</v>
      </c>
      <c r="C276">
        <v>450</v>
      </c>
      <c r="D276" t="s">
        <v>107</v>
      </c>
      <c r="E276" t="s">
        <v>5</v>
      </c>
      <c r="F276">
        <v>17555000</v>
      </c>
      <c r="G276">
        <v>2025</v>
      </c>
      <c r="H276" t="s">
        <v>57</v>
      </c>
    </row>
    <row r="277" spans="1:8" x14ac:dyDescent="0.25">
      <c r="A277" t="s">
        <v>103</v>
      </c>
      <c r="B277" t="s">
        <v>11</v>
      </c>
      <c r="C277">
        <v>451</v>
      </c>
      <c r="D277" t="s">
        <v>108</v>
      </c>
      <c r="E277" t="s">
        <v>5</v>
      </c>
      <c r="F277">
        <v>7956000</v>
      </c>
      <c r="G277">
        <v>2025</v>
      </c>
      <c r="H277" t="s">
        <v>57</v>
      </c>
    </row>
    <row r="278" spans="1:8" x14ac:dyDescent="0.25">
      <c r="A278" t="s">
        <v>103</v>
      </c>
      <c r="B278" t="s">
        <v>11</v>
      </c>
      <c r="C278">
        <v>453</v>
      </c>
      <c r="D278" t="s">
        <v>109</v>
      </c>
      <c r="E278" t="s">
        <v>5</v>
      </c>
      <c r="F278">
        <v>221000</v>
      </c>
      <c r="G278">
        <v>2025</v>
      </c>
      <c r="H278" t="s">
        <v>57</v>
      </c>
    </row>
    <row r="279" spans="1:8" x14ac:dyDescent="0.25">
      <c r="A279" t="s">
        <v>103</v>
      </c>
      <c r="B279" t="s">
        <v>11</v>
      </c>
      <c r="C279">
        <v>454</v>
      </c>
      <c r="D279" t="s">
        <v>110</v>
      </c>
      <c r="E279" t="s">
        <v>5</v>
      </c>
      <c r="F279">
        <v>53340000</v>
      </c>
      <c r="G279">
        <v>2025</v>
      </c>
      <c r="H279" t="s">
        <v>57</v>
      </c>
    </row>
    <row r="280" spans="1:8" x14ac:dyDescent="0.25">
      <c r="A280" t="s">
        <v>103</v>
      </c>
      <c r="B280" t="s">
        <v>11</v>
      </c>
      <c r="C280">
        <v>456</v>
      </c>
      <c r="D280" t="s">
        <v>111</v>
      </c>
      <c r="E280" t="s">
        <v>5</v>
      </c>
      <c r="F280">
        <v>5494000</v>
      </c>
      <c r="G280">
        <v>2025</v>
      </c>
      <c r="H280" t="s">
        <v>57</v>
      </c>
    </row>
    <row r="281" spans="1:8" x14ac:dyDescent="0.25">
      <c r="A281" t="s">
        <v>103</v>
      </c>
      <c r="B281" t="s">
        <v>11</v>
      </c>
      <c r="C281">
        <v>447</v>
      </c>
      <c r="D281" t="s">
        <v>104</v>
      </c>
      <c r="E281" t="s">
        <v>5</v>
      </c>
      <c r="F281">
        <v>909000</v>
      </c>
      <c r="G281">
        <v>2026</v>
      </c>
      <c r="H281" t="s">
        <v>58</v>
      </c>
    </row>
    <row r="282" spans="1:8" x14ac:dyDescent="0.25">
      <c r="A282" t="s">
        <v>103</v>
      </c>
      <c r="B282" t="s">
        <v>11</v>
      </c>
      <c r="C282">
        <v>448</v>
      </c>
      <c r="D282" t="s">
        <v>105</v>
      </c>
      <c r="E282" t="s">
        <v>5</v>
      </c>
      <c r="F282">
        <v>412000</v>
      </c>
      <c r="G282">
        <v>2026</v>
      </c>
      <c r="H282" t="s">
        <v>58</v>
      </c>
    </row>
    <row r="283" spans="1:8" x14ac:dyDescent="0.25">
      <c r="A283" t="s">
        <v>103</v>
      </c>
      <c r="B283" t="s">
        <v>11</v>
      </c>
      <c r="C283">
        <v>449</v>
      </c>
      <c r="D283" t="s">
        <v>106</v>
      </c>
      <c r="E283" t="s">
        <v>5</v>
      </c>
      <c r="F283">
        <v>30160000</v>
      </c>
      <c r="G283">
        <v>2026</v>
      </c>
      <c r="H283" t="s">
        <v>58</v>
      </c>
    </row>
    <row r="284" spans="1:8" x14ac:dyDescent="0.25">
      <c r="A284" t="s">
        <v>103</v>
      </c>
      <c r="B284" t="s">
        <v>11</v>
      </c>
      <c r="C284">
        <v>450</v>
      </c>
      <c r="D284" t="s">
        <v>107</v>
      </c>
      <c r="E284" t="s">
        <v>5</v>
      </c>
      <c r="F284">
        <v>18219000</v>
      </c>
      <c r="G284">
        <v>2026</v>
      </c>
      <c r="H284" t="s">
        <v>58</v>
      </c>
    </row>
    <row r="285" spans="1:8" x14ac:dyDescent="0.25">
      <c r="A285" t="s">
        <v>103</v>
      </c>
      <c r="B285" t="s">
        <v>11</v>
      </c>
      <c r="C285">
        <v>451</v>
      </c>
      <c r="D285" t="s">
        <v>108</v>
      </c>
      <c r="E285" t="s">
        <v>5</v>
      </c>
      <c r="F285">
        <v>8458000</v>
      </c>
      <c r="G285">
        <v>2026</v>
      </c>
      <c r="H285" t="s">
        <v>58</v>
      </c>
    </row>
    <row r="286" spans="1:8" x14ac:dyDescent="0.25">
      <c r="A286" t="s">
        <v>103</v>
      </c>
      <c r="B286" t="s">
        <v>11</v>
      </c>
      <c r="C286">
        <v>453</v>
      </c>
      <c r="D286" t="s">
        <v>109</v>
      </c>
      <c r="E286" t="s">
        <v>5</v>
      </c>
      <c r="F286">
        <v>188000</v>
      </c>
      <c r="G286">
        <v>2026</v>
      </c>
      <c r="H286" t="s">
        <v>58</v>
      </c>
    </row>
    <row r="287" spans="1:8" x14ac:dyDescent="0.25">
      <c r="A287" t="s">
        <v>103</v>
      </c>
      <c r="B287" t="s">
        <v>11</v>
      </c>
      <c r="C287">
        <v>454</v>
      </c>
      <c r="D287" t="s">
        <v>110</v>
      </c>
      <c r="E287" t="s">
        <v>5</v>
      </c>
      <c r="F287">
        <v>55835000</v>
      </c>
      <c r="G287">
        <v>2026</v>
      </c>
      <c r="H287" t="s">
        <v>58</v>
      </c>
    </row>
    <row r="288" spans="1:8" x14ac:dyDescent="0.25">
      <c r="A288" t="s">
        <v>103</v>
      </c>
      <c r="B288" t="s">
        <v>11</v>
      </c>
      <c r="C288">
        <v>456</v>
      </c>
      <c r="D288" t="s">
        <v>111</v>
      </c>
      <c r="E288" t="s">
        <v>5</v>
      </c>
      <c r="F288">
        <v>5100000</v>
      </c>
      <c r="G288">
        <v>2026</v>
      </c>
      <c r="H288" t="s">
        <v>58</v>
      </c>
    </row>
    <row r="289" spans="1:8" x14ac:dyDescent="0.25">
      <c r="A289" t="s">
        <v>103</v>
      </c>
      <c r="B289" t="s">
        <v>11</v>
      </c>
      <c r="C289">
        <v>435</v>
      </c>
      <c r="D289" t="s">
        <v>112</v>
      </c>
      <c r="E289" t="s">
        <v>1</v>
      </c>
      <c r="F289">
        <v>467004</v>
      </c>
      <c r="G289">
        <v>2021</v>
      </c>
      <c r="H289" t="s">
        <v>56</v>
      </c>
    </row>
    <row r="290" spans="1:8" x14ac:dyDescent="0.25">
      <c r="A290" t="s">
        <v>103</v>
      </c>
      <c r="B290" t="s">
        <v>11</v>
      </c>
      <c r="C290">
        <v>437</v>
      </c>
      <c r="D290" t="s">
        <v>113</v>
      </c>
      <c r="E290" t="s">
        <v>1</v>
      </c>
      <c r="F290">
        <v>271551</v>
      </c>
      <c r="G290">
        <v>2021</v>
      </c>
      <c r="H290" t="s">
        <v>56</v>
      </c>
    </row>
    <row r="291" spans="1:8" x14ac:dyDescent="0.25">
      <c r="A291" t="s">
        <v>103</v>
      </c>
      <c r="B291" t="s">
        <v>11</v>
      </c>
      <c r="C291">
        <v>438</v>
      </c>
      <c r="D291" t="s">
        <v>114</v>
      </c>
      <c r="E291" t="s">
        <v>1</v>
      </c>
      <c r="F291">
        <v>17362</v>
      </c>
      <c r="G291">
        <v>2021</v>
      </c>
      <c r="H291" t="s">
        <v>56</v>
      </c>
    </row>
    <row r="292" spans="1:8" x14ac:dyDescent="0.25">
      <c r="A292" t="s">
        <v>103</v>
      </c>
      <c r="B292" t="s">
        <v>11</v>
      </c>
      <c r="C292">
        <v>10723</v>
      </c>
      <c r="D292" t="s">
        <v>115</v>
      </c>
      <c r="E292" t="s">
        <v>1</v>
      </c>
      <c r="F292">
        <v>19963</v>
      </c>
      <c r="G292">
        <v>2021</v>
      </c>
      <c r="H292" t="s">
        <v>56</v>
      </c>
    </row>
    <row r="293" spans="1:8" x14ac:dyDescent="0.25">
      <c r="A293" t="s">
        <v>103</v>
      </c>
      <c r="B293" t="s">
        <v>11</v>
      </c>
      <c r="C293">
        <v>11894</v>
      </c>
      <c r="D293" t="s">
        <v>116</v>
      </c>
      <c r="E293" t="s">
        <v>1</v>
      </c>
      <c r="F293">
        <v>129702</v>
      </c>
      <c r="G293">
        <v>2021</v>
      </c>
      <c r="H293" t="s">
        <v>56</v>
      </c>
    </row>
    <row r="294" spans="1:8" x14ac:dyDescent="0.25">
      <c r="A294" t="s">
        <v>103</v>
      </c>
      <c r="B294" t="s">
        <v>11</v>
      </c>
      <c r="C294">
        <v>435</v>
      </c>
      <c r="D294" t="s">
        <v>112</v>
      </c>
      <c r="E294" t="s">
        <v>1</v>
      </c>
      <c r="F294">
        <v>194755</v>
      </c>
      <c r="G294">
        <v>2022</v>
      </c>
      <c r="H294" t="s">
        <v>56</v>
      </c>
    </row>
    <row r="295" spans="1:8" x14ac:dyDescent="0.25">
      <c r="A295" t="s">
        <v>103</v>
      </c>
      <c r="B295" t="s">
        <v>11</v>
      </c>
      <c r="C295">
        <v>437</v>
      </c>
      <c r="D295" t="s">
        <v>113</v>
      </c>
      <c r="E295" t="s">
        <v>1</v>
      </c>
      <c r="F295">
        <v>317550</v>
      </c>
      <c r="G295">
        <v>2022</v>
      </c>
      <c r="H295" t="s">
        <v>56</v>
      </c>
    </row>
    <row r="296" spans="1:8" x14ac:dyDescent="0.25">
      <c r="A296" t="s">
        <v>103</v>
      </c>
      <c r="B296" t="s">
        <v>11</v>
      </c>
      <c r="C296">
        <v>438</v>
      </c>
      <c r="D296" t="s">
        <v>114</v>
      </c>
      <c r="E296" t="s">
        <v>1</v>
      </c>
      <c r="F296">
        <v>50367</v>
      </c>
      <c r="G296">
        <v>2022</v>
      </c>
      <c r="H296" t="s">
        <v>56</v>
      </c>
    </row>
    <row r="297" spans="1:8" x14ac:dyDescent="0.25">
      <c r="A297" t="s">
        <v>103</v>
      </c>
      <c r="B297" t="s">
        <v>11</v>
      </c>
      <c r="C297">
        <v>10723</v>
      </c>
      <c r="D297" t="s">
        <v>115</v>
      </c>
      <c r="E297" t="s">
        <v>1</v>
      </c>
      <c r="F297">
        <v>23683</v>
      </c>
      <c r="G297">
        <v>2022</v>
      </c>
      <c r="H297" t="s">
        <v>56</v>
      </c>
    </row>
    <row r="298" spans="1:8" x14ac:dyDescent="0.25">
      <c r="A298" t="s">
        <v>103</v>
      </c>
      <c r="B298" t="s">
        <v>11</v>
      </c>
      <c r="C298">
        <v>11894</v>
      </c>
      <c r="D298" t="s">
        <v>116</v>
      </c>
      <c r="E298" t="s">
        <v>1</v>
      </c>
      <c r="F298">
        <v>18619</v>
      </c>
      <c r="G298">
        <v>2022</v>
      </c>
      <c r="H298" t="s">
        <v>56</v>
      </c>
    </row>
    <row r="299" spans="1:8" x14ac:dyDescent="0.25">
      <c r="A299" t="s">
        <v>103</v>
      </c>
      <c r="B299" t="s">
        <v>11</v>
      </c>
      <c r="C299">
        <v>13148</v>
      </c>
      <c r="D299" t="s">
        <v>267</v>
      </c>
      <c r="E299" t="s">
        <v>1</v>
      </c>
      <c r="F299">
        <v>122575</v>
      </c>
      <c r="G299">
        <v>2022</v>
      </c>
      <c r="H299" t="s">
        <v>56</v>
      </c>
    </row>
    <row r="300" spans="1:8" x14ac:dyDescent="0.25">
      <c r="A300" t="s">
        <v>103</v>
      </c>
      <c r="B300" t="s">
        <v>11</v>
      </c>
      <c r="C300">
        <v>435</v>
      </c>
      <c r="D300" t="s">
        <v>112</v>
      </c>
      <c r="E300" t="s">
        <v>1</v>
      </c>
      <c r="F300">
        <v>139829</v>
      </c>
      <c r="G300">
        <v>2023</v>
      </c>
      <c r="H300" t="s">
        <v>56</v>
      </c>
    </row>
    <row r="301" spans="1:8" x14ac:dyDescent="0.25">
      <c r="A301" t="s">
        <v>103</v>
      </c>
      <c r="B301" t="s">
        <v>11</v>
      </c>
      <c r="C301">
        <v>437</v>
      </c>
      <c r="D301" t="s">
        <v>113</v>
      </c>
      <c r="E301" t="s">
        <v>1</v>
      </c>
      <c r="F301">
        <v>606032</v>
      </c>
      <c r="G301">
        <v>2023</v>
      </c>
      <c r="H301" t="s">
        <v>56</v>
      </c>
    </row>
    <row r="302" spans="1:8" x14ac:dyDescent="0.25">
      <c r="A302" t="s">
        <v>103</v>
      </c>
      <c r="B302" t="s">
        <v>11</v>
      </c>
      <c r="C302">
        <v>438</v>
      </c>
      <c r="D302" t="s">
        <v>114</v>
      </c>
      <c r="E302" t="s">
        <v>1</v>
      </c>
      <c r="F302">
        <v>172257</v>
      </c>
      <c r="G302">
        <v>2023</v>
      </c>
      <c r="H302" t="s">
        <v>56</v>
      </c>
    </row>
    <row r="303" spans="1:8" x14ac:dyDescent="0.25">
      <c r="A303" t="s">
        <v>103</v>
      </c>
      <c r="B303" t="s">
        <v>11</v>
      </c>
      <c r="C303">
        <v>10723</v>
      </c>
      <c r="D303" t="s">
        <v>115</v>
      </c>
      <c r="E303" t="s">
        <v>1</v>
      </c>
      <c r="F303">
        <v>27085</v>
      </c>
      <c r="G303">
        <v>2023</v>
      </c>
      <c r="H303" t="s">
        <v>56</v>
      </c>
    </row>
    <row r="304" spans="1:8" x14ac:dyDescent="0.25">
      <c r="A304" t="s">
        <v>103</v>
      </c>
      <c r="B304" t="s">
        <v>11</v>
      </c>
      <c r="C304">
        <v>11894</v>
      </c>
      <c r="D304" t="s">
        <v>116</v>
      </c>
      <c r="E304" t="s">
        <v>1</v>
      </c>
      <c r="F304">
        <v>31530</v>
      </c>
      <c r="G304">
        <v>2023</v>
      </c>
      <c r="H304" t="s">
        <v>56</v>
      </c>
    </row>
    <row r="305" spans="1:8" x14ac:dyDescent="0.25">
      <c r="A305" t="s">
        <v>103</v>
      </c>
      <c r="B305" t="s">
        <v>11</v>
      </c>
      <c r="C305">
        <v>13148</v>
      </c>
      <c r="D305" t="s">
        <v>267</v>
      </c>
      <c r="E305" t="s">
        <v>1</v>
      </c>
      <c r="F305">
        <v>110192</v>
      </c>
      <c r="G305">
        <v>2023</v>
      </c>
      <c r="H305" t="s">
        <v>56</v>
      </c>
    </row>
    <row r="306" spans="1:8" x14ac:dyDescent="0.25">
      <c r="A306" t="s">
        <v>103</v>
      </c>
      <c r="B306" t="s">
        <v>11</v>
      </c>
      <c r="C306">
        <v>435</v>
      </c>
      <c r="D306" t="s">
        <v>112</v>
      </c>
      <c r="E306" t="s">
        <v>1</v>
      </c>
      <c r="F306">
        <v>24550</v>
      </c>
      <c r="G306">
        <v>2024</v>
      </c>
      <c r="H306" t="s">
        <v>56</v>
      </c>
    </row>
    <row r="307" spans="1:8" x14ac:dyDescent="0.25">
      <c r="A307" t="s">
        <v>103</v>
      </c>
      <c r="B307" t="s">
        <v>11</v>
      </c>
      <c r="C307">
        <v>437</v>
      </c>
      <c r="D307" t="s">
        <v>113</v>
      </c>
      <c r="E307" t="s">
        <v>1</v>
      </c>
      <c r="F307">
        <v>661558</v>
      </c>
      <c r="G307">
        <v>2024</v>
      </c>
      <c r="H307" t="s">
        <v>56</v>
      </c>
    </row>
    <row r="308" spans="1:8" x14ac:dyDescent="0.25">
      <c r="A308" t="s">
        <v>103</v>
      </c>
      <c r="B308" t="s">
        <v>11</v>
      </c>
      <c r="C308">
        <v>438</v>
      </c>
      <c r="D308" t="s">
        <v>114</v>
      </c>
      <c r="E308" t="s">
        <v>1</v>
      </c>
      <c r="F308">
        <v>112788</v>
      </c>
      <c r="G308">
        <v>2024</v>
      </c>
      <c r="H308" t="s">
        <v>56</v>
      </c>
    </row>
    <row r="309" spans="1:8" x14ac:dyDescent="0.25">
      <c r="A309" t="s">
        <v>103</v>
      </c>
      <c r="B309" t="s">
        <v>11</v>
      </c>
      <c r="C309">
        <v>10723</v>
      </c>
      <c r="D309" t="s">
        <v>115</v>
      </c>
      <c r="E309" t="s">
        <v>1</v>
      </c>
      <c r="F309">
        <v>31970</v>
      </c>
      <c r="G309">
        <v>2024</v>
      </c>
      <c r="H309" t="s">
        <v>56</v>
      </c>
    </row>
    <row r="310" spans="1:8" x14ac:dyDescent="0.25">
      <c r="A310" t="s">
        <v>103</v>
      </c>
      <c r="B310" t="s">
        <v>11</v>
      </c>
      <c r="C310">
        <v>11894</v>
      </c>
      <c r="D310" t="s">
        <v>116</v>
      </c>
      <c r="E310" t="s">
        <v>1</v>
      </c>
      <c r="F310">
        <v>76936</v>
      </c>
      <c r="G310">
        <v>2024</v>
      </c>
      <c r="H310" t="s">
        <v>56</v>
      </c>
    </row>
    <row r="311" spans="1:8" x14ac:dyDescent="0.25">
      <c r="A311" t="s">
        <v>103</v>
      </c>
      <c r="B311" t="s">
        <v>11</v>
      </c>
      <c r="C311">
        <v>13148</v>
      </c>
      <c r="D311" t="s">
        <v>267</v>
      </c>
      <c r="E311" t="s">
        <v>1</v>
      </c>
      <c r="F311">
        <v>94613</v>
      </c>
      <c r="G311">
        <v>2024</v>
      </c>
      <c r="H311" t="s">
        <v>56</v>
      </c>
    </row>
    <row r="312" spans="1:8" x14ac:dyDescent="0.25">
      <c r="A312" t="s">
        <v>103</v>
      </c>
      <c r="B312" t="s">
        <v>11</v>
      </c>
      <c r="C312">
        <v>435</v>
      </c>
      <c r="D312" t="s">
        <v>112</v>
      </c>
      <c r="E312" t="s">
        <v>1</v>
      </c>
      <c r="F312">
        <v>15000</v>
      </c>
      <c r="G312">
        <v>2025</v>
      </c>
      <c r="H312" t="s">
        <v>57</v>
      </c>
    </row>
    <row r="313" spans="1:8" x14ac:dyDescent="0.25">
      <c r="A313" t="s">
        <v>103</v>
      </c>
      <c r="B313" t="s">
        <v>11</v>
      </c>
      <c r="C313">
        <v>437</v>
      </c>
      <c r="D313" t="s">
        <v>113</v>
      </c>
      <c r="E313" t="s">
        <v>1</v>
      </c>
      <c r="F313">
        <v>528000</v>
      </c>
      <c r="G313">
        <v>2025</v>
      </c>
      <c r="H313" t="s">
        <v>57</v>
      </c>
    </row>
    <row r="314" spans="1:8" x14ac:dyDescent="0.25">
      <c r="A314" t="s">
        <v>103</v>
      </c>
      <c r="B314" t="s">
        <v>11</v>
      </c>
      <c r="C314">
        <v>438</v>
      </c>
      <c r="D314" t="s">
        <v>114</v>
      </c>
      <c r="E314" t="s">
        <v>1</v>
      </c>
      <c r="F314">
        <v>30000</v>
      </c>
      <c r="G314">
        <v>2025</v>
      </c>
      <c r="H314" t="s">
        <v>57</v>
      </c>
    </row>
    <row r="315" spans="1:8" x14ac:dyDescent="0.25">
      <c r="A315" t="s">
        <v>103</v>
      </c>
      <c r="B315" t="s">
        <v>11</v>
      </c>
      <c r="C315">
        <v>10723</v>
      </c>
      <c r="D315" t="s">
        <v>115</v>
      </c>
      <c r="E315" t="s">
        <v>1</v>
      </c>
      <c r="F315">
        <v>36000</v>
      </c>
      <c r="G315">
        <v>2025</v>
      </c>
      <c r="H315" t="s">
        <v>57</v>
      </c>
    </row>
    <row r="316" spans="1:8" x14ac:dyDescent="0.25">
      <c r="A316" t="s">
        <v>103</v>
      </c>
      <c r="B316" t="s">
        <v>11</v>
      </c>
      <c r="C316">
        <v>11894</v>
      </c>
      <c r="D316" t="s">
        <v>116</v>
      </c>
      <c r="E316" t="s">
        <v>1</v>
      </c>
      <c r="F316">
        <v>90000</v>
      </c>
      <c r="G316">
        <v>2025</v>
      </c>
      <c r="H316" t="s">
        <v>57</v>
      </c>
    </row>
    <row r="317" spans="1:8" x14ac:dyDescent="0.25">
      <c r="A317" t="s">
        <v>103</v>
      </c>
      <c r="B317" t="s">
        <v>11</v>
      </c>
      <c r="C317">
        <v>13148</v>
      </c>
      <c r="D317" t="s">
        <v>267</v>
      </c>
      <c r="E317" t="s">
        <v>1</v>
      </c>
      <c r="F317">
        <v>33000</v>
      </c>
      <c r="G317">
        <v>2025</v>
      </c>
      <c r="H317" t="s">
        <v>57</v>
      </c>
    </row>
    <row r="318" spans="1:8" x14ac:dyDescent="0.25">
      <c r="A318" t="s">
        <v>103</v>
      </c>
      <c r="B318" t="s">
        <v>11</v>
      </c>
      <c r="C318">
        <v>435</v>
      </c>
      <c r="D318" t="s">
        <v>112</v>
      </c>
      <c r="E318" t="s">
        <v>1</v>
      </c>
      <c r="F318">
        <v>14000</v>
      </c>
      <c r="G318">
        <v>2026</v>
      </c>
      <c r="H318" t="s">
        <v>58</v>
      </c>
    </row>
    <row r="319" spans="1:8" x14ac:dyDescent="0.25">
      <c r="A319" t="s">
        <v>103</v>
      </c>
      <c r="B319" t="s">
        <v>11</v>
      </c>
      <c r="C319">
        <v>437</v>
      </c>
      <c r="D319" t="s">
        <v>113</v>
      </c>
      <c r="E319" t="s">
        <v>1</v>
      </c>
      <c r="F319">
        <v>438000</v>
      </c>
      <c r="G319">
        <v>2026</v>
      </c>
      <c r="H319" t="s">
        <v>58</v>
      </c>
    </row>
    <row r="320" spans="1:8" x14ac:dyDescent="0.25">
      <c r="A320" t="s">
        <v>103</v>
      </c>
      <c r="B320" t="s">
        <v>11</v>
      </c>
      <c r="C320">
        <v>438</v>
      </c>
      <c r="D320" t="s">
        <v>114</v>
      </c>
      <c r="E320" t="s">
        <v>1</v>
      </c>
      <c r="F320">
        <v>30000</v>
      </c>
      <c r="G320">
        <v>2026</v>
      </c>
      <c r="H320" t="s">
        <v>58</v>
      </c>
    </row>
    <row r="321" spans="1:8" x14ac:dyDescent="0.25">
      <c r="A321" t="s">
        <v>103</v>
      </c>
      <c r="B321" t="s">
        <v>11</v>
      </c>
      <c r="C321">
        <v>10723</v>
      </c>
      <c r="D321" t="s">
        <v>115</v>
      </c>
      <c r="E321" t="s">
        <v>1</v>
      </c>
      <c r="F321">
        <v>36000</v>
      </c>
      <c r="G321">
        <v>2026</v>
      </c>
      <c r="H321" t="s">
        <v>58</v>
      </c>
    </row>
    <row r="322" spans="1:8" x14ac:dyDescent="0.25">
      <c r="A322" t="s">
        <v>103</v>
      </c>
      <c r="B322" t="s">
        <v>11</v>
      </c>
      <c r="C322">
        <v>11894</v>
      </c>
      <c r="D322" t="s">
        <v>116</v>
      </c>
      <c r="E322" t="s">
        <v>1</v>
      </c>
      <c r="F322">
        <v>106000</v>
      </c>
      <c r="G322">
        <v>2026</v>
      </c>
      <c r="H322" t="s">
        <v>58</v>
      </c>
    </row>
    <row r="323" spans="1:8" x14ac:dyDescent="0.25">
      <c r="A323" t="s">
        <v>103</v>
      </c>
      <c r="B323" t="s">
        <v>11</v>
      </c>
      <c r="C323">
        <v>13148</v>
      </c>
      <c r="D323" t="s">
        <v>267</v>
      </c>
      <c r="E323" t="s">
        <v>1</v>
      </c>
      <c r="F323">
        <v>13000</v>
      </c>
      <c r="G323">
        <v>2026</v>
      </c>
      <c r="H323" t="s">
        <v>58</v>
      </c>
    </row>
    <row r="324" spans="1:8" x14ac:dyDescent="0.25">
      <c r="A324" t="s">
        <v>103</v>
      </c>
      <c r="B324" t="s">
        <v>11</v>
      </c>
      <c r="C324">
        <v>3723</v>
      </c>
      <c r="D324" t="s">
        <v>118</v>
      </c>
      <c r="E324" t="s">
        <v>2</v>
      </c>
      <c r="F324">
        <v>112361</v>
      </c>
      <c r="G324">
        <v>2021</v>
      </c>
      <c r="H324" t="s">
        <v>56</v>
      </c>
    </row>
    <row r="325" spans="1:8" x14ac:dyDescent="0.25">
      <c r="A325" t="s">
        <v>103</v>
      </c>
      <c r="B325" t="s">
        <v>11</v>
      </c>
      <c r="C325">
        <v>3724</v>
      </c>
      <c r="D325" t="s">
        <v>119</v>
      </c>
      <c r="E325" t="s">
        <v>2</v>
      </c>
      <c r="F325">
        <v>130809</v>
      </c>
      <c r="G325">
        <v>2021</v>
      </c>
      <c r="H325" t="s">
        <v>56</v>
      </c>
    </row>
    <row r="326" spans="1:8" x14ac:dyDescent="0.25">
      <c r="A326" t="s">
        <v>103</v>
      </c>
      <c r="B326" t="s">
        <v>11</v>
      </c>
      <c r="C326">
        <v>440</v>
      </c>
      <c r="D326" t="s">
        <v>117</v>
      </c>
      <c r="E326" t="s">
        <v>2</v>
      </c>
      <c r="F326">
        <v>1494745</v>
      </c>
      <c r="G326">
        <v>2021</v>
      </c>
      <c r="H326" t="s">
        <v>56</v>
      </c>
    </row>
    <row r="327" spans="1:8" x14ac:dyDescent="0.25">
      <c r="A327" t="s">
        <v>103</v>
      </c>
      <c r="B327" t="s">
        <v>11</v>
      </c>
      <c r="C327">
        <v>3724</v>
      </c>
      <c r="D327" t="s">
        <v>119</v>
      </c>
      <c r="E327" t="s">
        <v>2</v>
      </c>
      <c r="F327">
        <v>122125</v>
      </c>
      <c r="G327">
        <v>2022</v>
      </c>
      <c r="H327" t="s">
        <v>56</v>
      </c>
    </row>
    <row r="328" spans="1:8" x14ac:dyDescent="0.25">
      <c r="A328" t="s">
        <v>103</v>
      </c>
      <c r="B328" t="s">
        <v>11</v>
      </c>
      <c r="C328">
        <v>440</v>
      </c>
      <c r="D328" t="s">
        <v>117</v>
      </c>
      <c r="E328" t="s">
        <v>2</v>
      </c>
      <c r="F328">
        <v>1604679</v>
      </c>
      <c r="G328">
        <v>2022</v>
      </c>
      <c r="H328" t="s">
        <v>56</v>
      </c>
    </row>
    <row r="329" spans="1:8" x14ac:dyDescent="0.25">
      <c r="A329" t="s">
        <v>103</v>
      </c>
      <c r="B329" t="s">
        <v>11</v>
      </c>
      <c r="C329">
        <v>13149</v>
      </c>
      <c r="D329" t="s">
        <v>268</v>
      </c>
      <c r="E329" t="s">
        <v>2</v>
      </c>
      <c r="F329">
        <v>362278</v>
      </c>
      <c r="G329">
        <v>2022</v>
      </c>
      <c r="H329" t="s">
        <v>56</v>
      </c>
    </row>
    <row r="330" spans="1:8" x14ac:dyDescent="0.25">
      <c r="A330" t="s">
        <v>103</v>
      </c>
      <c r="B330" t="s">
        <v>11</v>
      </c>
      <c r="C330">
        <v>3724</v>
      </c>
      <c r="D330" t="s">
        <v>119</v>
      </c>
      <c r="E330" t="s">
        <v>2</v>
      </c>
      <c r="F330">
        <v>249178</v>
      </c>
      <c r="G330">
        <v>2023</v>
      </c>
      <c r="H330" t="s">
        <v>56</v>
      </c>
    </row>
    <row r="331" spans="1:8" x14ac:dyDescent="0.25">
      <c r="A331" t="s">
        <v>103</v>
      </c>
      <c r="B331" t="s">
        <v>11</v>
      </c>
      <c r="C331">
        <v>8918</v>
      </c>
      <c r="D331" t="s">
        <v>278</v>
      </c>
      <c r="E331" t="s">
        <v>2</v>
      </c>
      <c r="F331">
        <v>79238</v>
      </c>
      <c r="G331">
        <v>2023</v>
      </c>
      <c r="H331" t="s">
        <v>56</v>
      </c>
    </row>
    <row r="332" spans="1:8" x14ac:dyDescent="0.25">
      <c r="A332" t="s">
        <v>103</v>
      </c>
      <c r="B332" t="s">
        <v>11</v>
      </c>
      <c r="C332">
        <v>440</v>
      </c>
      <c r="D332" t="s">
        <v>117</v>
      </c>
      <c r="E332" t="s">
        <v>2</v>
      </c>
      <c r="F332">
        <v>1633547</v>
      </c>
      <c r="G332">
        <v>2023</v>
      </c>
      <c r="H332" t="s">
        <v>56</v>
      </c>
    </row>
    <row r="333" spans="1:8" x14ac:dyDescent="0.25">
      <c r="A333" t="s">
        <v>103</v>
      </c>
      <c r="B333" t="s">
        <v>11</v>
      </c>
      <c r="C333">
        <v>13149</v>
      </c>
      <c r="D333" t="s">
        <v>268</v>
      </c>
      <c r="E333" t="s">
        <v>2</v>
      </c>
      <c r="F333">
        <v>431517</v>
      </c>
      <c r="G333">
        <v>2023</v>
      </c>
      <c r="H333" t="s">
        <v>56</v>
      </c>
    </row>
    <row r="334" spans="1:8" x14ac:dyDescent="0.25">
      <c r="A334" t="s">
        <v>103</v>
      </c>
      <c r="B334" t="s">
        <v>11</v>
      </c>
      <c r="C334">
        <v>3724</v>
      </c>
      <c r="D334" t="s">
        <v>119</v>
      </c>
      <c r="E334" t="s">
        <v>2</v>
      </c>
      <c r="F334">
        <v>131545</v>
      </c>
      <c r="G334">
        <v>2024</v>
      </c>
      <c r="H334" t="s">
        <v>56</v>
      </c>
    </row>
    <row r="335" spans="1:8" x14ac:dyDescent="0.25">
      <c r="A335" t="s">
        <v>103</v>
      </c>
      <c r="B335" t="s">
        <v>11</v>
      </c>
      <c r="C335">
        <v>13149</v>
      </c>
      <c r="D335" t="s">
        <v>268</v>
      </c>
      <c r="E335" t="s">
        <v>2</v>
      </c>
      <c r="F335">
        <v>379830</v>
      </c>
      <c r="G335">
        <v>2024</v>
      </c>
      <c r="H335" t="s">
        <v>56</v>
      </c>
    </row>
    <row r="336" spans="1:8" x14ac:dyDescent="0.25">
      <c r="A336" t="s">
        <v>103</v>
      </c>
      <c r="B336" t="s">
        <v>11</v>
      </c>
      <c r="C336">
        <v>440</v>
      </c>
      <c r="D336" t="s">
        <v>117</v>
      </c>
      <c r="E336" t="s">
        <v>2</v>
      </c>
      <c r="F336">
        <v>1596483</v>
      </c>
      <c r="G336">
        <v>2024</v>
      </c>
      <c r="H336" t="s">
        <v>56</v>
      </c>
    </row>
    <row r="337" spans="1:8" x14ac:dyDescent="0.25">
      <c r="A337" t="s">
        <v>103</v>
      </c>
      <c r="B337" t="s">
        <v>11</v>
      </c>
      <c r="C337">
        <v>3724</v>
      </c>
      <c r="D337" t="s">
        <v>119</v>
      </c>
      <c r="E337" t="s">
        <v>2</v>
      </c>
      <c r="F337">
        <v>80000</v>
      </c>
      <c r="G337">
        <v>2025</v>
      </c>
      <c r="H337" t="s">
        <v>57</v>
      </c>
    </row>
    <row r="338" spans="1:8" x14ac:dyDescent="0.25">
      <c r="A338" t="s">
        <v>103</v>
      </c>
      <c r="B338" t="s">
        <v>11</v>
      </c>
      <c r="C338">
        <v>440</v>
      </c>
      <c r="D338" t="s">
        <v>117</v>
      </c>
      <c r="E338" t="s">
        <v>2</v>
      </c>
      <c r="F338">
        <v>1567000</v>
      </c>
      <c r="G338">
        <v>2025</v>
      </c>
      <c r="H338" t="s">
        <v>57</v>
      </c>
    </row>
    <row r="339" spans="1:8" x14ac:dyDescent="0.25">
      <c r="A339" t="s">
        <v>103</v>
      </c>
      <c r="B339" t="s">
        <v>11</v>
      </c>
      <c r="C339">
        <v>13149</v>
      </c>
      <c r="D339" t="s">
        <v>268</v>
      </c>
      <c r="E339" t="s">
        <v>2</v>
      </c>
      <c r="F339">
        <v>326000</v>
      </c>
      <c r="G339">
        <v>2025</v>
      </c>
      <c r="H339" t="s">
        <v>57</v>
      </c>
    </row>
    <row r="340" spans="1:8" x14ac:dyDescent="0.25">
      <c r="A340" t="s">
        <v>103</v>
      </c>
      <c r="B340" t="s">
        <v>11</v>
      </c>
      <c r="C340">
        <v>3724</v>
      </c>
      <c r="D340" t="s">
        <v>119</v>
      </c>
      <c r="E340" t="s">
        <v>2</v>
      </c>
      <c r="F340">
        <v>90000</v>
      </c>
      <c r="G340">
        <v>2026</v>
      </c>
      <c r="H340" t="s">
        <v>58</v>
      </c>
    </row>
    <row r="341" spans="1:8" x14ac:dyDescent="0.25">
      <c r="A341" t="s">
        <v>103</v>
      </c>
      <c r="B341" t="s">
        <v>11</v>
      </c>
      <c r="C341">
        <v>440</v>
      </c>
      <c r="D341" t="s">
        <v>117</v>
      </c>
      <c r="E341" t="s">
        <v>2</v>
      </c>
      <c r="F341">
        <v>1631000</v>
      </c>
      <c r="G341">
        <v>2026</v>
      </c>
      <c r="H341" t="s">
        <v>58</v>
      </c>
    </row>
    <row r="342" spans="1:8" x14ac:dyDescent="0.25">
      <c r="A342" t="s">
        <v>103</v>
      </c>
      <c r="B342" t="s">
        <v>11</v>
      </c>
      <c r="C342">
        <v>13149</v>
      </c>
      <c r="D342" t="s">
        <v>268</v>
      </c>
      <c r="E342" t="s">
        <v>2</v>
      </c>
      <c r="F342">
        <v>129000</v>
      </c>
      <c r="G342">
        <v>2026</v>
      </c>
      <c r="H342" t="s">
        <v>58</v>
      </c>
    </row>
    <row r="343" spans="1:8" x14ac:dyDescent="0.25">
      <c r="A343" t="s">
        <v>120</v>
      </c>
      <c r="B343" t="s">
        <v>12</v>
      </c>
      <c r="C343">
        <v>496</v>
      </c>
      <c r="D343" t="s">
        <v>121</v>
      </c>
      <c r="E343" t="s">
        <v>1</v>
      </c>
      <c r="F343">
        <v>1</v>
      </c>
      <c r="G343">
        <v>2021</v>
      </c>
      <c r="H343" t="s">
        <v>56</v>
      </c>
    </row>
    <row r="344" spans="1:8" x14ac:dyDescent="0.25">
      <c r="A344" t="s">
        <v>120</v>
      </c>
      <c r="B344" t="s">
        <v>12</v>
      </c>
      <c r="C344">
        <v>1282</v>
      </c>
      <c r="D344" t="s">
        <v>122</v>
      </c>
      <c r="E344" t="s">
        <v>1</v>
      </c>
      <c r="F344">
        <v>1093</v>
      </c>
      <c r="G344">
        <v>2021</v>
      </c>
      <c r="H344" t="s">
        <v>56</v>
      </c>
    </row>
    <row r="345" spans="1:8" x14ac:dyDescent="0.25">
      <c r="A345" t="s">
        <v>120</v>
      </c>
      <c r="B345" t="s">
        <v>12</v>
      </c>
      <c r="C345">
        <v>10494</v>
      </c>
      <c r="D345" t="s">
        <v>123</v>
      </c>
      <c r="E345" t="s">
        <v>1</v>
      </c>
      <c r="F345">
        <v>176</v>
      </c>
      <c r="G345">
        <v>2021</v>
      </c>
      <c r="H345" t="s">
        <v>56</v>
      </c>
    </row>
    <row r="346" spans="1:8" x14ac:dyDescent="0.25">
      <c r="A346" t="s">
        <v>120</v>
      </c>
      <c r="B346" t="s">
        <v>12</v>
      </c>
      <c r="C346">
        <v>496</v>
      </c>
      <c r="D346" t="s">
        <v>121</v>
      </c>
      <c r="E346" t="s">
        <v>1</v>
      </c>
      <c r="F346">
        <v>2797</v>
      </c>
      <c r="G346">
        <v>2022</v>
      </c>
      <c r="H346" t="s">
        <v>56</v>
      </c>
    </row>
    <row r="347" spans="1:8" x14ac:dyDescent="0.25">
      <c r="A347" t="s">
        <v>120</v>
      </c>
      <c r="B347" t="s">
        <v>12</v>
      </c>
      <c r="C347">
        <v>1282</v>
      </c>
      <c r="D347" t="s">
        <v>122</v>
      </c>
      <c r="E347" t="s">
        <v>1</v>
      </c>
      <c r="F347">
        <v>232</v>
      </c>
      <c r="G347">
        <v>2022</v>
      </c>
      <c r="H347" t="s">
        <v>56</v>
      </c>
    </row>
    <row r="348" spans="1:8" x14ac:dyDescent="0.25">
      <c r="A348" t="s">
        <v>120</v>
      </c>
      <c r="B348" t="s">
        <v>12</v>
      </c>
      <c r="C348">
        <v>10494</v>
      </c>
      <c r="D348" t="s">
        <v>123</v>
      </c>
      <c r="E348" t="s">
        <v>1</v>
      </c>
      <c r="F348">
        <v>171</v>
      </c>
      <c r="G348">
        <v>2022</v>
      </c>
      <c r="H348" t="s">
        <v>56</v>
      </c>
    </row>
    <row r="349" spans="1:8" x14ac:dyDescent="0.25">
      <c r="A349" t="s">
        <v>120</v>
      </c>
      <c r="B349" t="s">
        <v>12</v>
      </c>
      <c r="C349">
        <v>496</v>
      </c>
      <c r="D349" t="s">
        <v>121</v>
      </c>
      <c r="E349" t="s">
        <v>1</v>
      </c>
      <c r="F349">
        <v>3648</v>
      </c>
      <c r="G349">
        <v>2023</v>
      </c>
      <c r="H349" t="s">
        <v>56</v>
      </c>
    </row>
    <row r="350" spans="1:8" x14ac:dyDescent="0.25">
      <c r="A350" t="s">
        <v>120</v>
      </c>
      <c r="B350" t="s">
        <v>12</v>
      </c>
      <c r="C350">
        <v>1282</v>
      </c>
      <c r="D350" t="s">
        <v>122</v>
      </c>
      <c r="E350" t="s">
        <v>1</v>
      </c>
      <c r="F350">
        <v>830</v>
      </c>
      <c r="G350">
        <v>2023</v>
      </c>
      <c r="H350" t="s">
        <v>56</v>
      </c>
    </row>
    <row r="351" spans="1:8" x14ac:dyDescent="0.25">
      <c r="A351" t="s">
        <v>120</v>
      </c>
      <c r="B351" t="s">
        <v>12</v>
      </c>
      <c r="C351">
        <v>10494</v>
      </c>
      <c r="D351" t="s">
        <v>123</v>
      </c>
      <c r="E351" t="s">
        <v>1</v>
      </c>
      <c r="F351">
        <v>246</v>
      </c>
      <c r="G351">
        <v>2023</v>
      </c>
      <c r="H351" t="s">
        <v>56</v>
      </c>
    </row>
    <row r="352" spans="1:8" x14ac:dyDescent="0.25">
      <c r="A352" t="s">
        <v>120</v>
      </c>
      <c r="B352" t="s">
        <v>12</v>
      </c>
      <c r="C352">
        <v>496</v>
      </c>
      <c r="D352" t="s">
        <v>121</v>
      </c>
      <c r="E352" t="s">
        <v>1</v>
      </c>
      <c r="F352">
        <v>4376</v>
      </c>
      <c r="G352">
        <v>2024</v>
      </c>
      <c r="H352" t="s">
        <v>56</v>
      </c>
    </row>
    <row r="353" spans="1:8" x14ac:dyDescent="0.25">
      <c r="A353" t="s">
        <v>120</v>
      </c>
      <c r="B353" t="s">
        <v>12</v>
      </c>
      <c r="C353">
        <v>1282</v>
      </c>
      <c r="D353" t="s">
        <v>122</v>
      </c>
      <c r="E353" t="s">
        <v>1</v>
      </c>
      <c r="F353">
        <v>405</v>
      </c>
      <c r="G353">
        <v>2024</v>
      </c>
      <c r="H353" t="s">
        <v>56</v>
      </c>
    </row>
    <row r="354" spans="1:8" x14ac:dyDescent="0.25">
      <c r="A354" t="s">
        <v>120</v>
      </c>
      <c r="B354" t="s">
        <v>12</v>
      </c>
      <c r="C354">
        <v>10494</v>
      </c>
      <c r="D354" t="s">
        <v>123</v>
      </c>
      <c r="E354" t="s">
        <v>1</v>
      </c>
      <c r="F354">
        <v>344</v>
      </c>
      <c r="G354">
        <v>2024</v>
      </c>
      <c r="H354" t="s">
        <v>56</v>
      </c>
    </row>
    <row r="355" spans="1:8" x14ac:dyDescent="0.25">
      <c r="A355" t="s">
        <v>269</v>
      </c>
      <c r="B355" t="s">
        <v>266</v>
      </c>
      <c r="C355">
        <v>12945</v>
      </c>
      <c r="D355" t="s">
        <v>262</v>
      </c>
      <c r="E355" t="s">
        <v>1</v>
      </c>
      <c r="F355">
        <v>6585</v>
      </c>
      <c r="G355">
        <v>2021</v>
      </c>
      <c r="H355" t="s">
        <v>56</v>
      </c>
    </row>
    <row r="356" spans="1:8" x14ac:dyDescent="0.25">
      <c r="A356" t="s">
        <v>269</v>
      </c>
      <c r="B356" t="s">
        <v>266</v>
      </c>
      <c r="C356">
        <v>12945</v>
      </c>
      <c r="D356" t="s">
        <v>262</v>
      </c>
      <c r="E356" t="s">
        <v>1</v>
      </c>
      <c r="F356">
        <v>3900</v>
      </c>
      <c r="G356">
        <v>2022</v>
      </c>
      <c r="H356" t="s">
        <v>56</v>
      </c>
    </row>
    <row r="357" spans="1:8" x14ac:dyDescent="0.25">
      <c r="A357" t="s">
        <v>269</v>
      </c>
      <c r="B357" t="s">
        <v>266</v>
      </c>
      <c r="C357">
        <v>12945</v>
      </c>
      <c r="D357" t="s">
        <v>262</v>
      </c>
      <c r="E357" t="s">
        <v>1</v>
      </c>
      <c r="F357">
        <v>135</v>
      </c>
      <c r="G357">
        <v>2023</v>
      </c>
      <c r="H357" t="s">
        <v>56</v>
      </c>
    </row>
    <row r="358" spans="1:8" x14ac:dyDescent="0.25">
      <c r="A358" t="s">
        <v>269</v>
      </c>
      <c r="B358" t="s">
        <v>266</v>
      </c>
      <c r="C358">
        <v>12945</v>
      </c>
      <c r="D358" t="s">
        <v>262</v>
      </c>
      <c r="E358" t="s">
        <v>1</v>
      </c>
      <c r="F358">
        <v>5200</v>
      </c>
      <c r="G358">
        <v>2024</v>
      </c>
      <c r="H358" t="s">
        <v>56</v>
      </c>
    </row>
    <row r="359" spans="1:8" x14ac:dyDescent="0.25">
      <c r="A359" t="s">
        <v>269</v>
      </c>
      <c r="B359" t="s">
        <v>266</v>
      </c>
      <c r="C359">
        <v>636</v>
      </c>
      <c r="D359" t="s">
        <v>124</v>
      </c>
      <c r="E359" t="s">
        <v>1</v>
      </c>
      <c r="F359">
        <v>10</v>
      </c>
      <c r="G359">
        <v>2025</v>
      </c>
      <c r="H359" t="s">
        <v>57</v>
      </c>
    </row>
    <row r="360" spans="1:8" x14ac:dyDescent="0.25">
      <c r="A360" t="s">
        <v>269</v>
      </c>
      <c r="B360" t="s">
        <v>266</v>
      </c>
      <c r="C360">
        <v>12945</v>
      </c>
      <c r="D360" t="s">
        <v>262</v>
      </c>
      <c r="E360" t="s">
        <v>1</v>
      </c>
      <c r="F360">
        <v>5335</v>
      </c>
      <c r="G360">
        <v>2025</v>
      </c>
      <c r="H360" t="s">
        <v>57</v>
      </c>
    </row>
    <row r="361" spans="1:8" x14ac:dyDescent="0.25">
      <c r="A361" t="s">
        <v>269</v>
      </c>
      <c r="B361" t="s">
        <v>266</v>
      </c>
      <c r="C361">
        <v>636</v>
      </c>
      <c r="D361" t="s">
        <v>124</v>
      </c>
      <c r="E361" t="s">
        <v>1</v>
      </c>
      <c r="F361">
        <v>10</v>
      </c>
      <c r="G361">
        <v>2026</v>
      </c>
      <c r="H361" t="s">
        <v>58</v>
      </c>
    </row>
    <row r="362" spans="1:8" x14ac:dyDescent="0.25">
      <c r="A362" t="s">
        <v>239</v>
      </c>
      <c r="B362" t="s">
        <v>240</v>
      </c>
      <c r="C362">
        <v>12370</v>
      </c>
      <c r="D362" t="s">
        <v>236</v>
      </c>
      <c r="E362" t="s">
        <v>1</v>
      </c>
      <c r="F362">
        <v>94513</v>
      </c>
      <c r="G362">
        <v>2021</v>
      </c>
      <c r="H362" t="s">
        <v>56</v>
      </c>
    </row>
    <row r="363" spans="1:8" x14ac:dyDescent="0.25">
      <c r="A363" t="s">
        <v>239</v>
      </c>
      <c r="B363" t="s">
        <v>240</v>
      </c>
      <c r="C363">
        <v>12370</v>
      </c>
      <c r="D363" t="s">
        <v>236</v>
      </c>
      <c r="E363" t="s">
        <v>1</v>
      </c>
      <c r="F363">
        <v>18859</v>
      </c>
      <c r="G363">
        <v>2022</v>
      </c>
      <c r="H363" t="s">
        <v>56</v>
      </c>
    </row>
    <row r="364" spans="1:8" x14ac:dyDescent="0.25">
      <c r="A364" t="s">
        <v>239</v>
      </c>
      <c r="B364" t="s">
        <v>240</v>
      </c>
      <c r="C364">
        <v>13229</v>
      </c>
      <c r="D364" t="s">
        <v>270</v>
      </c>
      <c r="E364" t="s">
        <v>1</v>
      </c>
      <c r="F364">
        <v>1847</v>
      </c>
      <c r="G364">
        <v>2022</v>
      </c>
      <c r="H364" t="s">
        <v>56</v>
      </c>
    </row>
    <row r="365" spans="1:8" x14ac:dyDescent="0.25">
      <c r="A365" t="s">
        <v>239</v>
      </c>
      <c r="B365" t="s">
        <v>240</v>
      </c>
      <c r="C365">
        <v>13231</v>
      </c>
      <c r="D365" t="s">
        <v>271</v>
      </c>
      <c r="E365" t="s">
        <v>1</v>
      </c>
      <c r="F365">
        <v>2461</v>
      </c>
      <c r="G365">
        <v>2022</v>
      </c>
      <c r="H365" t="s">
        <v>56</v>
      </c>
    </row>
    <row r="366" spans="1:8" x14ac:dyDescent="0.25">
      <c r="A366" t="s">
        <v>239</v>
      </c>
      <c r="B366" t="s">
        <v>240</v>
      </c>
      <c r="C366">
        <v>13520</v>
      </c>
      <c r="D366" t="s">
        <v>279</v>
      </c>
      <c r="E366" t="s">
        <v>1</v>
      </c>
      <c r="F366">
        <v>1636</v>
      </c>
      <c r="G366">
        <v>2022</v>
      </c>
      <c r="H366" t="s">
        <v>56</v>
      </c>
    </row>
    <row r="367" spans="1:8" x14ac:dyDescent="0.25">
      <c r="A367" t="s">
        <v>239</v>
      </c>
      <c r="B367" t="s">
        <v>240</v>
      </c>
      <c r="C367">
        <v>13521</v>
      </c>
      <c r="D367" t="s">
        <v>280</v>
      </c>
      <c r="E367" t="s">
        <v>1</v>
      </c>
      <c r="F367">
        <v>72</v>
      </c>
      <c r="G367">
        <v>2022</v>
      </c>
      <c r="H367" t="s">
        <v>56</v>
      </c>
    </row>
    <row r="368" spans="1:8" x14ac:dyDescent="0.25">
      <c r="A368" t="s">
        <v>239</v>
      </c>
      <c r="B368" t="s">
        <v>240</v>
      </c>
      <c r="C368">
        <v>12370</v>
      </c>
      <c r="D368" t="s">
        <v>236</v>
      </c>
      <c r="E368" t="s">
        <v>1</v>
      </c>
      <c r="F368">
        <v>25874</v>
      </c>
      <c r="G368">
        <v>2023</v>
      </c>
      <c r="H368" t="s">
        <v>56</v>
      </c>
    </row>
    <row r="369" spans="1:8" x14ac:dyDescent="0.25">
      <c r="A369" t="s">
        <v>239</v>
      </c>
      <c r="B369" t="s">
        <v>240</v>
      </c>
      <c r="C369">
        <v>13231</v>
      </c>
      <c r="D369" t="s">
        <v>271</v>
      </c>
      <c r="E369" t="s">
        <v>1</v>
      </c>
      <c r="F369">
        <v>3347</v>
      </c>
      <c r="G369">
        <v>2023</v>
      </c>
      <c r="H369" t="s">
        <v>56</v>
      </c>
    </row>
    <row r="370" spans="1:8" x14ac:dyDescent="0.25">
      <c r="A370" t="s">
        <v>239</v>
      </c>
      <c r="B370" t="s">
        <v>240</v>
      </c>
      <c r="C370">
        <v>13521</v>
      </c>
      <c r="D370" t="s">
        <v>280</v>
      </c>
      <c r="E370" t="s">
        <v>1</v>
      </c>
      <c r="F370">
        <v>336</v>
      </c>
      <c r="G370">
        <v>2023</v>
      </c>
      <c r="H370" t="s">
        <v>56</v>
      </c>
    </row>
    <row r="371" spans="1:8" x14ac:dyDescent="0.25">
      <c r="A371" t="s">
        <v>239</v>
      </c>
      <c r="B371" t="s">
        <v>240</v>
      </c>
      <c r="C371">
        <v>13532</v>
      </c>
      <c r="D371" t="s">
        <v>282</v>
      </c>
      <c r="E371" t="s">
        <v>1</v>
      </c>
      <c r="F371">
        <v>15000</v>
      </c>
      <c r="G371">
        <v>2023</v>
      </c>
      <c r="H371" t="s">
        <v>56</v>
      </c>
    </row>
    <row r="372" spans="1:8" x14ac:dyDescent="0.25">
      <c r="A372" t="s">
        <v>239</v>
      </c>
      <c r="B372" t="s">
        <v>240</v>
      </c>
      <c r="C372">
        <v>12370</v>
      </c>
      <c r="D372" t="s">
        <v>236</v>
      </c>
      <c r="E372" t="s">
        <v>1</v>
      </c>
      <c r="F372">
        <v>26687</v>
      </c>
      <c r="G372">
        <v>2024</v>
      </c>
      <c r="H372" t="s">
        <v>56</v>
      </c>
    </row>
    <row r="373" spans="1:8" x14ac:dyDescent="0.25">
      <c r="A373" t="s">
        <v>239</v>
      </c>
      <c r="B373" t="s">
        <v>240</v>
      </c>
      <c r="C373">
        <v>13231</v>
      </c>
      <c r="D373" t="s">
        <v>271</v>
      </c>
      <c r="E373" t="s">
        <v>1</v>
      </c>
      <c r="F373">
        <v>2774</v>
      </c>
      <c r="G373">
        <v>2024</v>
      </c>
      <c r="H373" t="s">
        <v>56</v>
      </c>
    </row>
    <row r="374" spans="1:8" x14ac:dyDescent="0.25">
      <c r="A374" t="s">
        <v>239</v>
      </c>
      <c r="B374" t="s">
        <v>240</v>
      </c>
      <c r="C374">
        <v>13520</v>
      </c>
      <c r="D374" t="s">
        <v>279</v>
      </c>
      <c r="E374" t="s">
        <v>1</v>
      </c>
      <c r="F374">
        <v>3200</v>
      </c>
      <c r="G374">
        <v>2024</v>
      </c>
      <c r="H374" t="s">
        <v>56</v>
      </c>
    </row>
    <row r="375" spans="1:8" x14ac:dyDescent="0.25">
      <c r="A375" t="s">
        <v>239</v>
      </c>
      <c r="B375" t="s">
        <v>240</v>
      </c>
      <c r="C375">
        <v>13531</v>
      </c>
      <c r="D375" t="s">
        <v>281</v>
      </c>
      <c r="E375" t="s">
        <v>1</v>
      </c>
      <c r="F375">
        <v>3251</v>
      </c>
      <c r="G375">
        <v>2024</v>
      </c>
      <c r="H375" t="s">
        <v>56</v>
      </c>
    </row>
    <row r="376" spans="1:8" x14ac:dyDescent="0.25">
      <c r="A376" t="s">
        <v>239</v>
      </c>
      <c r="B376" t="s">
        <v>240</v>
      </c>
      <c r="C376">
        <v>13532</v>
      </c>
      <c r="D376" t="s">
        <v>282</v>
      </c>
      <c r="E376" t="s">
        <v>1</v>
      </c>
      <c r="F376">
        <v>19</v>
      </c>
      <c r="G376">
        <v>2024</v>
      </c>
      <c r="H376" t="s">
        <v>56</v>
      </c>
    </row>
    <row r="377" spans="1:8" x14ac:dyDescent="0.25">
      <c r="A377" t="s">
        <v>239</v>
      </c>
      <c r="B377" t="s">
        <v>240</v>
      </c>
      <c r="C377">
        <v>13231</v>
      </c>
      <c r="D377" t="s">
        <v>271</v>
      </c>
      <c r="E377" t="s">
        <v>1</v>
      </c>
      <c r="F377">
        <v>2100</v>
      </c>
      <c r="G377">
        <v>2025</v>
      </c>
      <c r="H377" t="s">
        <v>57</v>
      </c>
    </row>
    <row r="378" spans="1:8" x14ac:dyDescent="0.25">
      <c r="A378" t="s">
        <v>239</v>
      </c>
      <c r="B378" t="s">
        <v>240</v>
      </c>
      <c r="C378">
        <v>13531</v>
      </c>
      <c r="D378" t="s">
        <v>281</v>
      </c>
      <c r="E378" t="s">
        <v>1</v>
      </c>
      <c r="F378">
        <v>63380</v>
      </c>
      <c r="G378">
        <v>2025</v>
      </c>
      <c r="H378" t="s">
        <v>57</v>
      </c>
    </row>
    <row r="379" spans="1:8" x14ac:dyDescent="0.25">
      <c r="A379" t="s">
        <v>239</v>
      </c>
      <c r="B379" t="s">
        <v>240</v>
      </c>
      <c r="C379">
        <v>13829</v>
      </c>
      <c r="D379" t="s">
        <v>285</v>
      </c>
      <c r="E379" t="s">
        <v>1</v>
      </c>
      <c r="F379">
        <v>97</v>
      </c>
      <c r="G379">
        <v>2025</v>
      </c>
      <c r="H379" t="s">
        <v>57</v>
      </c>
    </row>
    <row r="380" spans="1:8" x14ac:dyDescent="0.25">
      <c r="A380" t="s">
        <v>239</v>
      </c>
      <c r="B380" t="s">
        <v>240</v>
      </c>
      <c r="C380">
        <v>13977</v>
      </c>
      <c r="D380" t="s">
        <v>305</v>
      </c>
      <c r="E380" t="s">
        <v>1</v>
      </c>
      <c r="F380">
        <v>45000</v>
      </c>
      <c r="G380">
        <v>2025</v>
      </c>
      <c r="H380" t="s">
        <v>57</v>
      </c>
    </row>
    <row r="381" spans="1:8" x14ac:dyDescent="0.25">
      <c r="A381" t="s">
        <v>239</v>
      </c>
      <c r="B381" t="s">
        <v>240</v>
      </c>
      <c r="C381">
        <v>13978</v>
      </c>
      <c r="D381" t="s">
        <v>306</v>
      </c>
      <c r="E381" t="s">
        <v>1</v>
      </c>
      <c r="F381">
        <v>8924</v>
      </c>
      <c r="G381">
        <v>2025</v>
      </c>
      <c r="H381" t="s">
        <v>57</v>
      </c>
    </row>
    <row r="382" spans="1:8" x14ac:dyDescent="0.25">
      <c r="A382" t="s">
        <v>239</v>
      </c>
      <c r="B382" t="s">
        <v>240</v>
      </c>
      <c r="C382">
        <v>13231</v>
      </c>
      <c r="D382" t="s">
        <v>271</v>
      </c>
      <c r="E382" t="s">
        <v>1</v>
      </c>
      <c r="F382">
        <v>200</v>
      </c>
      <c r="G382">
        <v>2026</v>
      </c>
      <c r="H382" t="s">
        <v>58</v>
      </c>
    </row>
    <row r="383" spans="1:8" x14ac:dyDescent="0.25">
      <c r="A383" t="s">
        <v>239</v>
      </c>
      <c r="B383" t="s">
        <v>240</v>
      </c>
      <c r="C383">
        <v>13531</v>
      </c>
      <c r="D383" t="s">
        <v>281</v>
      </c>
      <c r="E383" t="s">
        <v>1</v>
      </c>
      <c r="F383">
        <v>24633</v>
      </c>
      <c r="G383">
        <v>2026</v>
      </c>
      <c r="H383" t="s">
        <v>58</v>
      </c>
    </row>
    <row r="384" spans="1:8" x14ac:dyDescent="0.25">
      <c r="A384" t="s">
        <v>239</v>
      </c>
      <c r="B384" t="s">
        <v>240</v>
      </c>
      <c r="C384">
        <v>13978</v>
      </c>
      <c r="D384" t="s">
        <v>306</v>
      </c>
      <c r="E384" t="s">
        <v>1</v>
      </c>
      <c r="F384">
        <v>114453</v>
      </c>
      <c r="G384">
        <v>2026</v>
      </c>
      <c r="H384" t="s">
        <v>58</v>
      </c>
    </row>
    <row r="385" spans="1:8" x14ac:dyDescent="0.25">
      <c r="A385" t="s">
        <v>239</v>
      </c>
      <c r="B385" t="s">
        <v>240</v>
      </c>
      <c r="C385">
        <v>12425</v>
      </c>
      <c r="D385" t="s">
        <v>241</v>
      </c>
      <c r="E385" t="s">
        <v>2</v>
      </c>
      <c r="F385">
        <v>10625</v>
      </c>
      <c r="G385">
        <v>2021</v>
      </c>
      <c r="H385" t="s">
        <v>56</v>
      </c>
    </row>
    <row r="386" spans="1:8" x14ac:dyDescent="0.25">
      <c r="A386" t="s">
        <v>239</v>
      </c>
      <c r="B386" t="s">
        <v>240</v>
      </c>
      <c r="C386">
        <v>12425</v>
      </c>
      <c r="D386" t="s">
        <v>241</v>
      </c>
      <c r="E386" t="s">
        <v>2</v>
      </c>
      <c r="F386">
        <v>18859</v>
      </c>
      <c r="G386">
        <v>2022</v>
      </c>
      <c r="H386" t="s">
        <v>56</v>
      </c>
    </row>
    <row r="387" spans="1:8" x14ac:dyDescent="0.25">
      <c r="A387" t="s">
        <v>239</v>
      </c>
      <c r="B387" t="s">
        <v>240</v>
      </c>
      <c r="C387">
        <v>13230</v>
      </c>
      <c r="D387" t="s">
        <v>286</v>
      </c>
      <c r="E387" t="s">
        <v>2</v>
      </c>
      <c r="F387">
        <v>1041</v>
      </c>
      <c r="G387">
        <v>2023</v>
      </c>
      <c r="H387" t="s">
        <v>56</v>
      </c>
    </row>
    <row r="388" spans="1:8" x14ac:dyDescent="0.25">
      <c r="A388" t="s">
        <v>125</v>
      </c>
      <c r="B388" t="s">
        <v>13</v>
      </c>
      <c r="C388">
        <v>716</v>
      </c>
      <c r="D388" t="s">
        <v>126</v>
      </c>
      <c r="E388" t="s">
        <v>1</v>
      </c>
      <c r="F388">
        <v>80816</v>
      </c>
      <c r="G388">
        <v>2021</v>
      </c>
      <c r="H388" t="s">
        <v>56</v>
      </c>
    </row>
    <row r="389" spans="1:8" x14ac:dyDescent="0.25">
      <c r="A389" t="s">
        <v>125</v>
      </c>
      <c r="B389" t="s">
        <v>13</v>
      </c>
      <c r="C389">
        <v>3416</v>
      </c>
      <c r="D389" t="s">
        <v>127</v>
      </c>
      <c r="E389" t="s">
        <v>1</v>
      </c>
      <c r="F389">
        <v>157</v>
      </c>
      <c r="G389">
        <v>2021</v>
      </c>
      <c r="H389" t="s">
        <v>56</v>
      </c>
    </row>
    <row r="390" spans="1:8" x14ac:dyDescent="0.25">
      <c r="A390" t="s">
        <v>125</v>
      </c>
      <c r="B390" t="s">
        <v>13</v>
      </c>
      <c r="C390">
        <v>12565</v>
      </c>
      <c r="D390" t="s">
        <v>263</v>
      </c>
      <c r="E390" t="s">
        <v>1</v>
      </c>
      <c r="F390">
        <v>141</v>
      </c>
      <c r="G390">
        <v>2021</v>
      </c>
      <c r="H390" t="s">
        <v>56</v>
      </c>
    </row>
    <row r="391" spans="1:8" x14ac:dyDescent="0.25">
      <c r="A391" t="s">
        <v>125</v>
      </c>
      <c r="B391" t="s">
        <v>13</v>
      </c>
      <c r="C391">
        <v>716</v>
      </c>
      <c r="D391" t="s">
        <v>126</v>
      </c>
      <c r="E391" t="s">
        <v>1</v>
      </c>
      <c r="F391">
        <v>82976</v>
      </c>
      <c r="G391">
        <v>2022</v>
      </c>
      <c r="H391" t="s">
        <v>56</v>
      </c>
    </row>
    <row r="392" spans="1:8" x14ac:dyDescent="0.25">
      <c r="A392" t="s">
        <v>125</v>
      </c>
      <c r="B392" t="s">
        <v>13</v>
      </c>
      <c r="C392">
        <v>3416</v>
      </c>
      <c r="D392" t="s">
        <v>127</v>
      </c>
      <c r="E392" t="s">
        <v>1</v>
      </c>
      <c r="F392">
        <v>133</v>
      </c>
      <c r="G392">
        <v>2022</v>
      </c>
      <c r="H392" t="s">
        <v>56</v>
      </c>
    </row>
    <row r="393" spans="1:8" x14ac:dyDescent="0.25">
      <c r="A393" t="s">
        <v>125</v>
      </c>
      <c r="B393" t="s">
        <v>13</v>
      </c>
      <c r="C393">
        <v>716</v>
      </c>
      <c r="D393" t="s">
        <v>126</v>
      </c>
      <c r="E393" t="s">
        <v>1</v>
      </c>
      <c r="F393">
        <v>97697</v>
      </c>
      <c r="G393">
        <v>2023</v>
      </c>
      <c r="H393" t="s">
        <v>56</v>
      </c>
    </row>
    <row r="394" spans="1:8" x14ac:dyDescent="0.25">
      <c r="A394" t="s">
        <v>125</v>
      </c>
      <c r="B394" t="s">
        <v>13</v>
      </c>
      <c r="C394">
        <v>3416</v>
      </c>
      <c r="D394" t="s">
        <v>127</v>
      </c>
      <c r="E394" t="s">
        <v>1</v>
      </c>
      <c r="F394">
        <v>179</v>
      </c>
      <c r="G394">
        <v>2023</v>
      </c>
      <c r="H394" t="s">
        <v>56</v>
      </c>
    </row>
    <row r="395" spans="1:8" x14ac:dyDescent="0.25">
      <c r="A395" t="s">
        <v>125</v>
      </c>
      <c r="B395" t="s">
        <v>13</v>
      </c>
      <c r="C395">
        <v>716</v>
      </c>
      <c r="D395" t="s">
        <v>126</v>
      </c>
      <c r="E395" t="s">
        <v>1</v>
      </c>
      <c r="F395">
        <v>103446</v>
      </c>
      <c r="G395">
        <v>2024</v>
      </c>
      <c r="H395" t="s">
        <v>56</v>
      </c>
    </row>
    <row r="396" spans="1:8" x14ac:dyDescent="0.25">
      <c r="A396" t="s">
        <v>125</v>
      </c>
      <c r="B396" t="s">
        <v>13</v>
      </c>
      <c r="C396">
        <v>3416</v>
      </c>
      <c r="D396" t="s">
        <v>127</v>
      </c>
      <c r="E396" t="s">
        <v>1</v>
      </c>
      <c r="F396">
        <v>533</v>
      </c>
      <c r="G396">
        <v>2024</v>
      </c>
      <c r="H396" t="s">
        <v>56</v>
      </c>
    </row>
    <row r="397" spans="1:8" x14ac:dyDescent="0.25">
      <c r="A397" t="s">
        <v>125</v>
      </c>
      <c r="B397" t="s">
        <v>13</v>
      </c>
      <c r="C397">
        <v>716</v>
      </c>
      <c r="D397" t="s">
        <v>126</v>
      </c>
      <c r="E397" t="s">
        <v>1</v>
      </c>
      <c r="F397">
        <v>95000</v>
      </c>
      <c r="G397">
        <v>2025</v>
      </c>
      <c r="H397" t="s">
        <v>57</v>
      </c>
    </row>
    <row r="398" spans="1:8" x14ac:dyDescent="0.25">
      <c r="A398" t="s">
        <v>125</v>
      </c>
      <c r="B398" t="s">
        <v>13</v>
      </c>
      <c r="C398">
        <v>3416</v>
      </c>
      <c r="D398" t="s">
        <v>127</v>
      </c>
      <c r="E398" t="s">
        <v>1</v>
      </c>
      <c r="F398">
        <v>400</v>
      </c>
      <c r="G398">
        <v>2025</v>
      </c>
      <c r="H398" t="s">
        <v>57</v>
      </c>
    </row>
    <row r="399" spans="1:8" x14ac:dyDescent="0.25">
      <c r="A399" t="s">
        <v>125</v>
      </c>
      <c r="B399" t="s">
        <v>13</v>
      </c>
      <c r="C399">
        <v>716</v>
      </c>
      <c r="D399" t="s">
        <v>126</v>
      </c>
      <c r="E399" t="s">
        <v>1</v>
      </c>
      <c r="F399">
        <v>95000</v>
      </c>
      <c r="G399">
        <v>2026</v>
      </c>
      <c r="H399" t="s">
        <v>58</v>
      </c>
    </row>
    <row r="400" spans="1:8" x14ac:dyDescent="0.25">
      <c r="A400" t="s">
        <v>125</v>
      </c>
      <c r="B400" t="s">
        <v>13</v>
      </c>
      <c r="C400">
        <v>3416</v>
      </c>
      <c r="D400" t="s">
        <v>127</v>
      </c>
      <c r="E400" t="s">
        <v>1</v>
      </c>
      <c r="F400">
        <v>400</v>
      </c>
      <c r="G400">
        <v>2026</v>
      </c>
      <c r="H400" t="s">
        <v>58</v>
      </c>
    </row>
    <row r="401" spans="1:8" x14ac:dyDescent="0.25">
      <c r="A401" t="s">
        <v>128</v>
      </c>
      <c r="B401" t="s">
        <v>14</v>
      </c>
      <c r="C401">
        <v>11019</v>
      </c>
      <c r="D401" t="s">
        <v>129</v>
      </c>
      <c r="E401" t="s">
        <v>1</v>
      </c>
      <c r="F401">
        <v>13</v>
      </c>
      <c r="G401">
        <v>2021</v>
      </c>
      <c r="H401" t="s">
        <v>56</v>
      </c>
    </row>
    <row r="402" spans="1:8" x14ac:dyDescent="0.25">
      <c r="A402" t="s">
        <v>128</v>
      </c>
      <c r="B402" t="s">
        <v>14</v>
      </c>
      <c r="C402">
        <v>12461</v>
      </c>
      <c r="D402" t="s">
        <v>242</v>
      </c>
      <c r="E402" t="s">
        <v>1</v>
      </c>
      <c r="F402">
        <v>3069</v>
      </c>
      <c r="G402">
        <v>2021</v>
      </c>
      <c r="H402" t="s">
        <v>56</v>
      </c>
    </row>
    <row r="403" spans="1:8" x14ac:dyDescent="0.25">
      <c r="A403" t="s">
        <v>128</v>
      </c>
      <c r="B403" t="s">
        <v>14</v>
      </c>
      <c r="C403">
        <v>12515</v>
      </c>
      <c r="D403" t="s">
        <v>243</v>
      </c>
      <c r="E403" t="s">
        <v>1</v>
      </c>
      <c r="F403">
        <v>859</v>
      </c>
      <c r="G403">
        <v>2021</v>
      </c>
      <c r="H403" t="s">
        <v>56</v>
      </c>
    </row>
    <row r="404" spans="1:8" x14ac:dyDescent="0.25">
      <c r="A404" t="s">
        <v>128</v>
      </c>
      <c r="B404" t="s">
        <v>14</v>
      </c>
      <c r="C404">
        <v>13126</v>
      </c>
      <c r="D404" t="s">
        <v>272</v>
      </c>
      <c r="E404" t="s">
        <v>1</v>
      </c>
      <c r="F404">
        <v>694</v>
      </c>
      <c r="G404">
        <v>2021</v>
      </c>
      <c r="H404" t="s">
        <v>56</v>
      </c>
    </row>
    <row r="405" spans="1:8" x14ac:dyDescent="0.25">
      <c r="A405" t="s">
        <v>128</v>
      </c>
      <c r="B405" t="s">
        <v>14</v>
      </c>
      <c r="C405">
        <v>11019</v>
      </c>
      <c r="D405" t="s">
        <v>129</v>
      </c>
      <c r="E405" t="s">
        <v>1</v>
      </c>
      <c r="F405">
        <v>30</v>
      </c>
      <c r="G405">
        <v>2022</v>
      </c>
      <c r="H405" t="s">
        <v>56</v>
      </c>
    </row>
    <row r="406" spans="1:8" x14ac:dyDescent="0.25">
      <c r="A406" t="s">
        <v>128</v>
      </c>
      <c r="B406" t="s">
        <v>14</v>
      </c>
      <c r="C406">
        <v>12461</v>
      </c>
      <c r="D406" t="s">
        <v>242</v>
      </c>
      <c r="E406" t="s">
        <v>1</v>
      </c>
      <c r="F406">
        <v>4100</v>
      </c>
      <c r="G406">
        <v>2022</v>
      </c>
      <c r="H406" t="s">
        <v>56</v>
      </c>
    </row>
    <row r="407" spans="1:8" x14ac:dyDescent="0.25">
      <c r="A407" t="s">
        <v>128</v>
      </c>
      <c r="B407" t="s">
        <v>14</v>
      </c>
      <c r="C407">
        <v>12515</v>
      </c>
      <c r="D407" t="s">
        <v>243</v>
      </c>
      <c r="E407" t="s">
        <v>1</v>
      </c>
      <c r="F407">
        <v>1116</v>
      </c>
      <c r="G407">
        <v>2022</v>
      </c>
      <c r="H407" t="s">
        <v>56</v>
      </c>
    </row>
    <row r="408" spans="1:8" x14ac:dyDescent="0.25">
      <c r="A408" t="s">
        <v>128</v>
      </c>
      <c r="B408" t="s">
        <v>14</v>
      </c>
      <c r="C408">
        <v>12461</v>
      </c>
      <c r="D408" t="s">
        <v>242</v>
      </c>
      <c r="E408" t="s">
        <v>1</v>
      </c>
      <c r="F408">
        <v>6649</v>
      </c>
      <c r="G408">
        <v>2023</v>
      </c>
      <c r="H408" t="s">
        <v>56</v>
      </c>
    </row>
    <row r="409" spans="1:8" x14ac:dyDescent="0.25">
      <c r="A409" t="s">
        <v>128</v>
      </c>
      <c r="B409" t="s">
        <v>14</v>
      </c>
      <c r="C409">
        <v>12515</v>
      </c>
      <c r="D409" t="s">
        <v>243</v>
      </c>
      <c r="E409" t="s">
        <v>1</v>
      </c>
      <c r="F409">
        <v>1722</v>
      </c>
      <c r="G409">
        <v>2023</v>
      </c>
      <c r="H409" t="s">
        <v>56</v>
      </c>
    </row>
    <row r="410" spans="1:8" x14ac:dyDescent="0.25">
      <c r="A410" t="s">
        <v>128</v>
      </c>
      <c r="B410" t="s">
        <v>14</v>
      </c>
      <c r="C410">
        <v>12461</v>
      </c>
      <c r="D410" t="s">
        <v>242</v>
      </c>
      <c r="E410" t="s">
        <v>1</v>
      </c>
      <c r="F410">
        <v>4440</v>
      </c>
      <c r="G410">
        <v>2024</v>
      </c>
      <c r="H410" t="s">
        <v>56</v>
      </c>
    </row>
    <row r="411" spans="1:8" x14ac:dyDescent="0.25">
      <c r="A411" t="s">
        <v>128</v>
      </c>
      <c r="B411" t="s">
        <v>14</v>
      </c>
      <c r="C411">
        <v>12515</v>
      </c>
      <c r="D411" t="s">
        <v>243</v>
      </c>
      <c r="E411" t="s">
        <v>1</v>
      </c>
      <c r="F411">
        <v>1684</v>
      </c>
      <c r="G411">
        <v>2024</v>
      </c>
      <c r="H411" t="s">
        <v>56</v>
      </c>
    </row>
    <row r="412" spans="1:8" x14ac:dyDescent="0.25">
      <c r="A412" t="s">
        <v>128</v>
      </c>
      <c r="B412" t="s">
        <v>14</v>
      </c>
      <c r="C412">
        <v>11019</v>
      </c>
      <c r="D412" t="s">
        <v>129</v>
      </c>
      <c r="E412" t="s">
        <v>1</v>
      </c>
      <c r="F412">
        <v>150</v>
      </c>
      <c r="G412">
        <v>2025</v>
      </c>
      <c r="H412" t="s">
        <v>57</v>
      </c>
    </row>
    <row r="413" spans="1:8" x14ac:dyDescent="0.25">
      <c r="A413" t="s">
        <v>128</v>
      </c>
      <c r="B413" t="s">
        <v>14</v>
      </c>
      <c r="C413">
        <v>12461</v>
      </c>
      <c r="D413" t="s">
        <v>242</v>
      </c>
      <c r="E413" t="s">
        <v>1</v>
      </c>
      <c r="F413">
        <v>3900</v>
      </c>
      <c r="G413">
        <v>2025</v>
      </c>
      <c r="H413" t="s">
        <v>57</v>
      </c>
    </row>
    <row r="414" spans="1:8" x14ac:dyDescent="0.25">
      <c r="A414" t="s">
        <v>128</v>
      </c>
      <c r="B414" t="s">
        <v>14</v>
      </c>
      <c r="C414">
        <v>12515</v>
      </c>
      <c r="D414" t="s">
        <v>243</v>
      </c>
      <c r="E414" t="s">
        <v>1</v>
      </c>
      <c r="F414">
        <v>1700</v>
      </c>
      <c r="G414">
        <v>2025</v>
      </c>
      <c r="H414" t="s">
        <v>57</v>
      </c>
    </row>
    <row r="415" spans="1:8" x14ac:dyDescent="0.25">
      <c r="A415" t="s">
        <v>128</v>
      </c>
      <c r="B415" t="s">
        <v>14</v>
      </c>
      <c r="C415">
        <v>11019</v>
      </c>
      <c r="D415" t="s">
        <v>129</v>
      </c>
      <c r="E415" t="s">
        <v>1</v>
      </c>
      <c r="F415">
        <v>150</v>
      </c>
      <c r="G415">
        <v>2026</v>
      </c>
      <c r="H415" t="s">
        <v>58</v>
      </c>
    </row>
    <row r="416" spans="1:8" x14ac:dyDescent="0.25">
      <c r="A416" t="s">
        <v>128</v>
      </c>
      <c r="B416" t="s">
        <v>14</v>
      </c>
      <c r="C416">
        <v>12461</v>
      </c>
      <c r="D416" t="s">
        <v>242</v>
      </c>
      <c r="E416" t="s">
        <v>1</v>
      </c>
      <c r="F416">
        <v>6300</v>
      </c>
      <c r="G416">
        <v>2026</v>
      </c>
      <c r="H416" t="s">
        <v>58</v>
      </c>
    </row>
    <row r="417" spans="1:8" x14ac:dyDescent="0.25">
      <c r="A417" t="s">
        <v>264</v>
      </c>
      <c r="B417" t="s">
        <v>265</v>
      </c>
      <c r="C417">
        <v>867</v>
      </c>
      <c r="D417" t="s">
        <v>130</v>
      </c>
      <c r="E417" t="s">
        <v>1</v>
      </c>
      <c r="F417">
        <v>14900</v>
      </c>
      <c r="G417">
        <v>2021</v>
      </c>
      <c r="H417" t="s">
        <v>56</v>
      </c>
    </row>
    <row r="418" spans="1:8" x14ac:dyDescent="0.25">
      <c r="A418" t="s">
        <v>264</v>
      </c>
      <c r="B418" t="s">
        <v>265</v>
      </c>
      <c r="C418">
        <v>867</v>
      </c>
      <c r="D418" t="s">
        <v>130</v>
      </c>
      <c r="E418" t="s">
        <v>1</v>
      </c>
      <c r="F418">
        <v>17712</v>
      </c>
      <c r="G418">
        <v>2022</v>
      </c>
      <c r="H418" t="s">
        <v>56</v>
      </c>
    </row>
    <row r="419" spans="1:8" x14ac:dyDescent="0.25">
      <c r="A419" t="s">
        <v>264</v>
      </c>
      <c r="B419" t="s">
        <v>265</v>
      </c>
      <c r="C419">
        <v>867</v>
      </c>
      <c r="D419" t="s">
        <v>130</v>
      </c>
      <c r="E419" t="s">
        <v>1</v>
      </c>
      <c r="F419">
        <v>16886</v>
      </c>
      <c r="G419">
        <v>2023</v>
      </c>
      <c r="H419" t="s">
        <v>56</v>
      </c>
    </row>
    <row r="420" spans="1:8" x14ac:dyDescent="0.25">
      <c r="A420" t="s">
        <v>264</v>
      </c>
      <c r="B420" t="s">
        <v>265</v>
      </c>
      <c r="C420">
        <v>867</v>
      </c>
      <c r="D420" t="s">
        <v>130</v>
      </c>
      <c r="E420" t="s">
        <v>1</v>
      </c>
      <c r="F420">
        <v>18386</v>
      </c>
      <c r="G420">
        <v>2024</v>
      </c>
      <c r="H420" t="s">
        <v>56</v>
      </c>
    </row>
    <row r="421" spans="1:8" x14ac:dyDescent="0.25">
      <c r="A421" t="s">
        <v>264</v>
      </c>
      <c r="B421" t="s">
        <v>265</v>
      </c>
      <c r="C421">
        <v>867</v>
      </c>
      <c r="D421" t="s">
        <v>130</v>
      </c>
      <c r="E421" t="s">
        <v>1</v>
      </c>
      <c r="F421">
        <v>20422</v>
      </c>
      <c r="G421">
        <v>2025</v>
      </c>
      <c r="H421" t="s">
        <v>57</v>
      </c>
    </row>
    <row r="422" spans="1:8" x14ac:dyDescent="0.25">
      <c r="A422" t="s">
        <v>264</v>
      </c>
      <c r="B422" t="s">
        <v>265</v>
      </c>
      <c r="C422">
        <v>867</v>
      </c>
      <c r="D422" t="s">
        <v>130</v>
      </c>
      <c r="E422" t="s">
        <v>1</v>
      </c>
      <c r="F422">
        <v>20035</v>
      </c>
      <c r="G422">
        <v>2026</v>
      </c>
      <c r="H422" t="s">
        <v>58</v>
      </c>
    </row>
    <row r="423" spans="1:8" x14ac:dyDescent="0.25">
      <c r="A423" t="s">
        <v>131</v>
      </c>
      <c r="B423" t="s">
        <v>15</v>
      </c>
      <c r="C423">
        <v>890</v>
      </c>
      <c r="D423" t="s">
        <v>132</v>
      </c>
      <c r="E423" t="s">
        <v>1</v>
      </c>
      <c r="F423">
        <v>2017</v>
      </c>
      <c r="G423">
        <v>2021</v>
      </c>
      <c r="H423" t="s">
        <v>56</v>
      </c>
    </row>
    <row r="424" spans="1:8" x14ac:dyDescent="0.25">
      <c r="A424" t="s">
        <v>131</v>
      </c>
      <c r="B424" t="s">
        <v>15</v>
      </c>
      <c r="C424">
        <v>892</v>
      </c>
      <c r="D424" t="s">
        <v>133</v>
      </c>
      <c r="E424" t="s">
        <v>1</v>
      </c>
      <c r="F424">
        <v>13219</v>
      </c>
      <c r="G424">
        <v>2021</v>
      </c>
      <c r="H424" t="s">
        <v>56</v>
      </c>
    </row>
    <row r="425" spans="1:8" x14ac:dyDescent="0.25">
      <c r="A425" t="s">
        <v>131</v>
      </c>
      <c r="B425" t="s">
        <v>15</v>
      </c>
      <c r="C425">
        <v>9036</v>
      </c>
      <c r="D425" t="s">
        <v>244</v>
      </c>
      <c r="E425" t="s">
        <v>1</v>
      </c>
      <c r="F425">
        <v>2912</v>
      </c>
      <c r="G425">
        <v>2021</v>
      </c>
      <c r="H425" t="s">
        <v>56</v>
      </c>
    </row>
    <row r="426" spans="1:8" x14ac:dyDescent="0.25">
      <c r="A426" t="s">
        <v>131</v>
      </c>
      <c r="B426" t="s">
        <v>15</v>
      </c>
      <c r="C426">
        <v>10782</v>
      </c>
      <c r="D426" t="s">
        <v>136</v>
      </c>
      <c r="E426" t="s">
        <v>1</v>
      </c>
      <c r="F426">
        <v>902</v>
      </c>
      <c r="G426">
        <v>2021</v>
      </c>
      <c r="H426" t="s">
        <v>56</v>
      </c>
    </row>
    <row r="427" spans="1:8" x14ac:dyDescent="0.25">
      <c r="A427" t="s">
        <v>131</v>
      </c>
      <c r="B427" t="s">
        <v>15</v>
      </c>
      <c r="C427">
        <v>11046</v>
      </c>
      <c r="D427" t="s">
        <v>137</v>
      </c>
      <c r="E427" t="s">
        <v>1</v>
      </c>
      <c r="F427">
        <v>3025</v>
      </c>
      <c r="G427">
        <v>2021</v>
      </c>
      <c r="H427" t="s">
        <v>56</v>
      </c>
    </row>
    <row r="428" spans="1:8" x14ac:dyDescent="0.25">
      <c r="A428" t="s">
        <v>131</v>
      </c>
      <c r="B428" t="s">
        <v>15</v>
      </c>
      <c r="C428">
        <v>11740</v>
      </c>
      <c r="D428" t="s">
        <v>138</v>
      </c>
      <c r="E428" t="s">
        <v>1</v>
      </c>
      <c r="F428">
        <v>595</v>
      </c>
      <c r="G428">
        <v>2021</v>
      </c>
      <c r="H428" t="s">
        <v>56</v>
      </c>
    </row>
    <row r="429" spans="1:8" x14ac:dyDescent="0.25">
      <c r="A429" t="s">
        <v>131</v>
      </c>
      <c r="B429" t="s">
        <v>15</v>
      </c>
      <c r="C429">
        <v>1254</v>
      </c>
      <c r="D429" t="s">
        <v>134</v>
      </c>
      <c r="E429" t="s">
        <v>1</v>
      </c>
      <c r="F429">
        <v>50328</v>
      </c>
      <c r="G429">
        <v>2021</v>
      </c>
      <c r="H429" t="s">
        <v>56</v>
      </c>
    </row>
    <row r="430" spans="1:8" x14ac:dyDescent="0.25">
      <c r="A430" t="s">
        <v>131</v>
      </c>
      <c r="B430" t="s">
        <v>15</v>
      </c>
      <c r="C430">
        <v>3468</v>
      </c>
      <c r="D430" t="s">
        <v>135</v>
      </c>
      <c r="E430" t="s">
        <v>1</v>
      </c>
      <c r="F430">
        <v>42</v>
      </c>
      <c r="G430">
        <v>2021</v>
      </c>
      <c r="H430" t="s">
        <v>56</v>
      </c>
    </row>
    <row r="431" spans="1:8" x14ac:dyDescent="0.25">
      <c r="A431" t="s">
        <v>131</v>
      </c>
      <c r="B431" t="s">
        <v>15</v>
      </c>
      <c r="C431">
        <v>890</v>
      </c>
      <c r="D431" t="s">
        <v>132</v>
      </c>
      <c r="E431" t="s">
        <v>1</v>
      </c>
      <c r="F431">
        <v>2167</v>
      </c>
      <c r="G431">
        <v>2022</v>
      </c>
      <c r="H431" t="s">
        <v>56</v>
      </c>
    </row>
    <row r="432" spans="1:8" x14ac:dyDescent="0.25">
      <c r="A432" t="s">
        <v>131</v>
      </c>
      <c r="B432" t="s">
        <v>15</v>
      </c>
      <c r="C432">
        <v>892</v>
      </c>
      <c r="D432" t="s">
        <v>133</v>
      </c>
      <c r="E432" t="s">
        <v>1</v>
      </c>
      <c r="F432">
        <v>13011</v>
      </c>
      <c r="G432">
        <v>2022</v>
      </c>
      <c r="H432" t="s">
        <v>56</v>
      </c>
    </row>
    <row r="433" spans="1:8" x14ac:dyDescent="0.25">
      <c r="A433" t="s">
        <v>131</v>
      </c>
      <c r="B433" t="s">
        <v>15</v>
      </c>
      <c r="C433">
        <v>9036</v>
      </c>
      <c r="D433" t="s">
        <v>244</v>
      </c>
      <c r="E433" t="s">
        <v>1</v>
      </c>
      <c r="F433">
        <v>190</v>
      </c>
      <c r="G433">
        <v>2022</v>
      </c>
      <c r="H433" t="s">
        <v>56</v>
      </c>
    </row>
    <row r="434" spans="1:8" x14ac:dyDescent="0.25">
      <c r="A434" t="s">
        <v>131</v>
      </c>
      <c r="B434" t="s">
        <v>15</v>
      </c>
      <c r="C434">
        <v>10782</v>
      </c>
      <c r="D434" t="s">
        <v>136</v>
      </c>
      <c r="E434" t="s">
        <v>1</v>
      </c>
      <c r="F434">
        <v>40</v>
      </c>
      <c r="G434">
        <v>2022</v>
      </c>
      <c r="H434" t="s">
        <v>56</v>
      </c>
    </row>
    <row r="435" spans="1:8" x14ac:dyDescent="0.25">
      <c r="A435" t="s">
        <v>131</v>
      </c>
      <c r="B435" t="s">
        <v>15</v>
      </c>
      <c r="C435">
        <v>11046</v>
      </c>
      <c r="D435" t="s">
        <v>137</v>
      </c>
      <c r="E435" t="s">
        <v>1</v>
      </c>
      <c r="F435">
        <v>3941</v>
      </c>
      <c r="G435">
        <v>2022</v>
      </c>
      <c r="H435" t="s">
        <v>56</v>
      </c>
    </row>
    <row r="436" spans="1:8" x14ac:dyDescent="0.25">
      <c r="A436" t="s">
        <v>131</v>
      </c>
      <c r="B436" t="s">
        <v>15</v>
      </c>
      <c r="C436">
        <v>11740</v>
      </c>
      <c r="D436" t="s">
        <v>138</v>
      </c>
      <c r="E436" t="s">
        <v>1</v>
      </c>
      <c r="F436">
        <v>180</v>
      </c>
      <c r="G436">
        <v>2022</v>
      </c>
      <c r="H436" t="s">
        <v>56</v>
      </c>
    </row>
    <row r="437" spans="1:8" x14ac:dyDescent="0.25">
      <c r="A437" t="s">
        <v>131</v>
      </c>
      <c r="B437" t="s">
        <v>15</v>
      </c>
      <c r="C437">
        <v>1254</v>
      </c>
      <c r="D437" t="s">
        <v>134</v>
      </c>
      <c r="E437" t="s">
        <v>1</v>
      </c>
      <c r="F437">
        <v>58572</v>
      </c>
      <c r="G437">
        <v>2022</v>
      </c>
      <c r="H437" t="s">
        <v>56</v>
      </c>
    </row>
    <row r="438" spans="1:8" x14ac:dyDescent="0.25">
      <c r="A438" t="s">
        <v>131</v>
      </c>
      <c r="B438" t="s">
        <v>15</v>
      </c>
      <c r="C438">
        <v>3468</v>
      </c>
      <c r="D438" t="s">
        <v>135</v>
      </c>
      <c r="E438" t="s">
        <v>1</v>
      </c>
      <c r="F438">
        <v>66</v>
      </c>
      <c r="G438">
        <v>2022</v>
      </c>
      <c r="H438" t="s">
        <v>56</v>
      </c>
    </row>
    <row r="439" spans="1:8" x14ac:dyDescent="0.25">
      <c r="A439" t="s">
        <v>131</v>
      </c>
      <c r="B439" t="s">
        <v>15</v>
      </c>
      <c r="C439">
        <v>890</v>
      </c>
      <c r="D439" t="s">
        <v>132</v>
      </c>
      <c r="E439" t="s">
        <v>1</v>
      </c>
      <c r="F439">
        <v>2252</v>
      </c>
      <c r="G439">
        <v>2023</v>
      </c>
      <c r="H439" t="s">
        <v>56</v>
      </c>
    </row>
    <row r="440" spans="1:8" x14ac:dyDescent="0.25">
      <c r="A440" t="s">
        <v>131</v>
      </c>
      <c r="B440" t="s">
        <v>15</v>
      </c>
      <c r="C440">
        <v>892</v>
      </c>
      <c r="D440" t="s">
        <v>133</v>
      </c>
      <c r="E440" t="s">
        <v>1</v>
      </c>
      <c r="F440">
        <v>12598</v>
      </c>
      <c r="G440">
        <v>2023</v>
      </c>
      <c r="H440" t="s">
        <v>56</v>
      </c>
    </row>
    <row r="441" spans="1:8" x14ac:dyDescent="0.25">
      <c r="A441" t="s">
        <v>131</v>
      </c>
      <c r="B441" t="s">
        <v>15</v>
      </c>
      <c r="C441">
        <v>1233</v>
      </c>
      <c r="D441" t="s">
        <v>254</v>
      </c>
      <c r="E441" t="s">
        <v>1</v>
      </c>
      <c r="F441">
        <v>5</v>
      </c>
      <c r="G441">
        <v>2023</v>
      </c>
      <c r="H441" t="s">
        <v>56</v>
      </c>
    </row>
    <row r="442" spans="1:8" x14ac:dyDescent="0.25">
      <c r="A442" t="s">
        <v>131</v>
      </c>
      <c r="B442" t="s">
        <v>15</v>
      </c>
      <c r="C442">
        <v>1254</v>
      </c>
      <c r="D442" t="s">
        <v>134</v>
      </c>
      <c r="E442" t="s">
        <v>1</v>
      </c>
      <c r="F442">
        <v>24100</v>
      </c>
      <c r="G442">
        <v>2023</v>
      </c>
      <c r="H442" t="s">
        <v>56</v>
      </c>
    </row>
    <row r="443" spans="1:8" x14ac:dyDescent="0.25">
      <c r="A443" t="s">
        <v>131</v>
      </c>
      <c r="B443" t="s">
        <v>15</v>
      </c>
      <c r="C443">
        <v>3468</v>
      </c>
      <c r="D443" t="s">
        <v>135</v>
      </c>
      <c r="E443" t="s">
        <v>1</v>
      </c>
      <c r="F443">
        <v>66</v>
      </c>
      <c r="G443">
        <v>2023</v>
      </c>
      <c r="H443" t="s">
        <v>56</v>
      </c>
    </row>
    <row r="444" spans="1:8" x14ac:dyDescent="0.25">
      <c r="A444" t="s">
        <v>131</v>
      </c>
      <c r="B444" t="s">
        <v>15</v>
      </c>
      <c r="C444">
        <v>9036</v>
      </c>
      <c r="D444" t="s">
        <v>244</v>
      </c>
      <c r="E444" t="s">
        <v>1</v>
      </c>
      <c r="F444">
        <v>200</v>
      </c>
      <c r="G444">
        <v>2023</v>
      </c>
      <c r="H444" t="s">
        <v>56</v>
      </c>
    </row>
    <row r="445" spans="1:8" x14ac:dyDescent="0.25">
      <c r="A445" t="s">
        <v>131</v>
      </c>
      <c r="B445" t="s">
        <v>15</v>
      </c>
      <c r="C445">
        <v>10782</v>
      </c>
      <c r="D445" t="s">
        <v>136</v>
      </c>
      <c r="E445" t="s">
        <v>1</v>
      </c>
      <c r="F445">
        <v>4</v>
      </c>
      <c r="G445">
        <v>2023</v>
      </c>
      <c r="H445" t="s">
        <v>56</v>
      </c>
    </row>
    <row r="446" spans="1:8" x14ac:dyDescent="0.25">
      <c r="A446" t="s">
        <v>131</v>
      </c>
      <c r="B446" t="s">
        <v>15</v>
      </c>
      <c r="C446">
        <v>11046</v>
      </c>
      <c r="D446" t="s">
        <v>137</v>
      </c>
      <c r="E446" t="s">
        <v>1</v>
      </c>
      <c r="F446">
        <v>3375</v>
      </c>
      <c r="G446">
        <v>2023</v>
      </c>
      <c r="H446" t="s">
        <v>56</v>
      </c>
    </row>
    <row r="447" spans="1:8" x14ac:dyDescent="0.25">
      <c r="A447" t="s">
        <v>131</v>
      </c>
      <c r="B447" t="s">
        <v>15</v>
      </c>
      <c r="C447">
        <v>11740</v>
      </c>
      <c r="D447" t="s">
        <v>138</v>
      </c>
      <c r="E447" t="s">
        <v>1</v>
      </c>
      <c r="F447">
        <v>206</v>
      </c>
      <c r="G447">
        <v>2023</v>
      </c>
      <c r="H447" t="s">
        <v>56</v>
      </c>
    </row>
    <row r="448" spans="1:8" x14ac:dyDescent="0.25">
      <c r="A448" t="s">
        <v>131</v>
      </c>
      <c r="B448" t="s">
        <v>15</v>
      </c>
      <c r="C448">
        <v>1254</v>
      </c>
      <c r="D448" t="s">
        <v>134</v>
      </c>
      <c r="E448" t="s">
        <v>1</v>
      </c>
      <c r="F448">
        <v>25091</v>
      </c>
      <c r="G448">
        <v>2024</v>
      </c>
      <c r="H448" t="s">
        <v>56</v>
      </c>
    </row>
    <row r="449" spans="1:8" x14ac:dyDescent="0.25">
      <c r="A449" t="s">
        <v>131</v>
      </c>
      <c r="B449" t="s">
        <v>15</v>
      </c>
      <c r="C449">
        <v>3468</v>
      </c>
      <c r="D449" t="s">
        <v>135</v>
      </c>
      <c r="E449" t="s">
        <v>1</v>
      </c>
      <c r="F449">
        <v>8</v>
      </c>
      <c r="G449">
        <v>2024</v>
      </c>
      <c r="H449" t="s">
        <v>56</v>
      </c>
    </row>
    <row r="450" spans="1:8" x14ac:dyDescent="0.25">
      <c r="A450" t="s">
        <v>131</v>
      </c>
      <c r="B450" t="s">
        <v>15</v>
      </c>
      <c r="C450">
        <v>9036</v>
      </c>
      <c r="D450" t="s">
        <v>244</v>
      </c>
      <c r="E450" t="s">
        <v>1</v>
      </c>
      <c r="F450">
        <v>168</v>
      </c>
      <c r="G450">
        <v>2024</v>
      </c>
      <c r="H450" t="s">
        <v>56</v>
      </c>
    </row>
    <row r="451" spans="1:8" x14ac:dyDescent="0.25">
      <c r="A451" t="s">
        <v>131</v>
      </c>
      <c r="B451" t="s">
        <v>15</v>
      </c>
      <c r="C451">
        <v>11046</v>
      </c>
      <c r="D451" t="s">
        <v>137</v>
      </c>
      <c r="E451" t="s">
        <v>1</v>
      </c>
      <c r="F451">
        <v>6808</v>
      </c>
      <c r="G451">
        <v>2024</v>
      </c>
      <c r="H451" t="s">
        <v>56</v>
      </c>
    </row>
    <row r="452" spans="1:8" x14ac:dyDescent="0.25">
      <c r="A452" t="s">
        <v>131</v>
      </c>
      <c r="B452" t="s">
        <v>15</v>
      </c>
      <c r="C452">
        <v>11740</v>
      </c>
      <c r="D452" t="s">
        <v>138</v>
      </c>
      <c r="E452" t="s">
        <v>1</v>
      </c>
      <c r="F452">
        <v>464</v>
      </c>
      <c r="G452">
        <v>2024</v>
      </c>
      <c r="H452" t="s">
        <v>56</v>
      </c>
    </row>
    <row r="453" spans="1:8" x14ac:dyDescent="0.25">
      <c r="A453" t="s">
        <v>131</v>
      </c>
      <c r="B453" t="s">
        <v>15</v>
      </c>
      <c r="C453">
        <v>890</v>
      </c>
      <c r="D453" t="s">
        <v>132</v>
      </c>
      <c r="E453" t="s">
        <v>1</v>
      </c>
      <c r="F453">
        <v>2400</v>
      </c>
      <c r="G453">
        <v>2024</v>
      </c>
      <c r="H453" t="s">
        <v>56</v>
      </c>
    </row>
    <row r="454" spans="1:8" x14ac:dyDescent="0.25">
      <c r="A454" t="s">
        <v>131</v>
      </c>
      <c r="B454" t="s">
        <v>15</v>
      </c>
      <c r="C454">
        <v>892</v>
      </c>
      <c r="D454" t="s">
        <v>133</v>
      </c>
      <c r="E454" t="s">
        <v>1</v>
      </c>
      <c r="F454">
        <v>12115</v>
      </c>
      <c r="G454">
        <v>2024</v>
      </c>
      <c r="H454" t="s">
        <v>56</v>
      </c>
    </row>
    <row r="455" spans="1:8" x14ac:dyDescent="0.25">
      <c r="A455" t="s">
        <v>131</v>
      </c>
      <c r="B455" t="s">
        <v>15</v>
      </c>
      <c r="C455">
        <v>889</v>
      </c>
      <c r="D455" t="s">
        <v>255</v>
      </c>
      <c r="E455" t="s">
        <v>1</v>
      </c>
      <c r="F455">
        <v>500</v>
      </c>
      <c r="G455">
        <v>2025</v>
      </c>
      <c r="H455" t="s">
        <v>57</v>
      </c>
    </row>
    <row r="456" spans="1:8" x14ac:dyDescent="0.25">
      <c r="A456" t="s">
        <v>131</v>
      </c>
      <c r="B456" t="s">
        <v>15</v>
      </c>
      <c r="C456">
        <v>890</v>
      </c>
      <c r="D456" t="s">
        <v>132</v>
      </c>
      <c r="E456" t="s">
        <v>1</v>
      </c>
      <c r="F456">
        <v>2049</v>
      </c>
      <c r="G456">
        <v>2025</v>
      </c>
      <c r="H456" t="s">
        <v>57</v>
      </c>
    </row>
    <row r="457" spans="1:8" x14ac:dyDescent="0.25">
      <c r="A457" t="s">
        <v>131</v>
      </c>
      <c r="B457" t="s">
        <v>15</v>
      </c>
      <c r="C457">
        <v>892</v>
      </c>
      <c r="D457" t="s">
        <v>133</v>
      </c>
      <c r="E457" t="s">
        <v>1</v>
      </c>
      <c r="F457">
        <v>11127</v>
      </c>
      <c r="G457">
        <v>2025</v>
      </c>
      <c r="H457" t="s">
        <v>57</v>
      </c>
    </row>
    <row r="458" spans="1:8" x14ac:dyDescent="0.25">
      <c r="A458" t="s">
        <v>131</v>
      </c>
      <c r="B458" t="s">
        <v>15</v>
      </c>
      <c r="C458">
        <v>1254</v>
      </c>
      <c r="D458" t="s">
        <v>134</v>
      </c>
      <c r="E458" t="s">
        <v>1</v>
      </c>
      <c r="F458">
        <v>25000</v>
      </c>
      <c r="G458">
        <v>2025</v>
      </c>
      <c r="H458" t="s">
        <v>57</v>
      </c>
    </row>
    <row r="459" spans="1:8" x14ac:dyDescent="0.25">
      <c r="A459" t="s">
        <v>131</v>
      </c>
      <c r="B459" t="s">
        <v>15</v>
      </c>
      <c r="C459">
        <v>3468</v>
      </c>
      <c r="D459" t="s">
        <v>135</v>
      </c>
      <c r="E459" t="s">
        <v>1</v>
      </c>
      <c r="F459">
        <v>23</v>
      </c>
      <c r="G459">
        <v>2025</v>
      </c>
      <c r="H459" t="s">
        <v>57</v>
      </c>
    </row>
    <row r="460" spans="1:8" x14ac:dyDescent="0.25">
      <c r="A460" t="s">
        <v>131</v>
      </c>
      <c r="B460" t="s">
        <v>15</v>
      </c>
      <c r="C460">
        <v>10782</v>
      </c>
      <c r="D460" t="s">
        <v>136</v>
      </c>
      <c r="E460" t="s">
        <v>1</v>
      </c>
      <c r="F460">
        <v>500</v>
      </c>
      <c r="G460">
        <v>2025</v>
      </c>
      <c r="H460" t="s">
        <v>57</v>
      </c>
    </row>
    <row r="461" spans="1:8" x14ac:dyDescent="0.25">
      <c r="A461" t="s">
        <v>131</v>
      </c>
      <c r="B461" t="s">
        <v>15</v>
      </c>
      <c r="C461">
        <v>11046</v>
      </c>
      <c r="D461" t="s">
        <v>137</v>
      </c>
      <c r="E461" t="s">
        <v>1</v>
      </c>
      <c r="F461">
        <v>3600</v>
      </c>
      <c r="G461">
        <v>2025</v>
      </c>
      <c r="H461" t="s">
        <v>57</v>
      </c>
    </row>
    <row r="462" spans="1:8" x14ac:dyDescent="0.25">
      <c r="A462" t="s">
        <v>131</v>
      </c>
      <c r="B462" t="s">
        <v>15</v>
      </c>
      <c r="C462">
        <v>889</v>
      </c>
      <c r="D462" t="s">
        <v>255</v>
      </c>
      <c r="E462" t="s">
        <v>1</v>
      </c>
      <c r="F462">
        <v>500</v>
      </c>
      <c r="G462">
        <v>2026</v>
      </c>
      <c r="H462" t="s">
        <v>58</v>
      </c>
    </row>
    <row r="463" spans="1:8" x14ac:dyDescent="0.25">
      <c r="A463" t="s">
        <v>131</v>
      </c>
      <c r="B463" t="s">
        <v>15</v>
      </c>
      <c r="C463">
        <v>890</v>
      </c>
      <c r="D463" t="s">
        <v>132</v>
      </c>
      <c r="E463" t="s">
        <v>1</v>
      </c>
      <c r="F463">
        <v>2049</v>
      </c>
      <c r="G463">
        <v>2026</v>
      </c>
      <c r="H463" t="s">
        <v>58</v>
      </c>
    </row>
    <row r="464" spans="1:8" x14ac:dyDescent="0.25">
      <c r="A464" t="s">
        <v>131</v>
      </c>
      <c r="B464" t="s">
        <v>15</v>
      </c>
      <c r="C464">
        <v>892</v>
      </c>
      <c r="D464" t="s">
        <v>133</v>
      </c>
      <c r="E464" t="s">
        <v>1</v>
      </c>
      <c r="F464">
        <v>11127</v>
      </c>
      <c r="G464">
        <v>2026</v>
      </c>
      <c r="H464" t="s">
        <v>58</v>
      </c>
    </row>
    <row r="465" spans="1:8" x14ac:dyDescent="0.25">
      <c r="A465" t="s">
        <v>131</v>
      </c>
      <c r="B465" t="s">
        <v>15</v>
      </c>
      <c r="C465">
        <v>10782</v>
      </c>
      <c r="D465" t="s">
        <v>136</v>
      </c>
      <c r="E465" t="s">
        <v>1</v>
      </c>
      <c r="F465">
        <v>500</v>
      </c>
      <c r="G465">
        <v>2026</v>
      </c>
      <c r="H465" t="s">
        <v>58</v>
      </c>
    </row>
    <row r="466" spans="1:8" x14ac:dyDescent="0.25">
      <c r="A466" t="s">
        <v>131</v>
      </c>
      <c r="B466" t="s">
        <v>15</v>
      </c>
      <c r="C466">
        <v>11046</v>
      </c>
      <c r="D466" t="s">
        <v>137</v>
      </c>
      <c r="E466" t="s">
        <v>1</v>
      </c>
      <c r="F466">
        <v>3600</v>
      </c>
      <c r="G466">
        <v>2026</v>
      </c>
      <c r="H466" t="s">
        <v>58</v>
      </c>
    </row>
    <row r="467" spans="1:8" x14ac:dyDescent="0.25">
      <c r="A467" t="s">
        <v>131</v>
      </c>
      <c r="B467" t="s">
        <v>15</v>
      </c>
      <c r="C467">
        <v>1254</v>
      </c>
      <c r="D467" t="s">
        <v>134</v>
      </c>
      <c r="E467" t="s">
        <v>1</v>
      </c>
      <c r="F467">
        <v>100000</v>
      </c>
      <c r="G467">
        <v>2026</v>
      </c>
      <c r="H467" t="s">
        <v>58</v>
      </c>
    </row>
    <row r="468" spans="1:8" x14ac:dyDescent="0.25">
      <c r="A468" t="s">
        <v>131</v>
      </c>
      <c r="B468" t="s">
        <v>15</v>
      </c>
      <c r="C468">
        <v>3468</v>
      </c>
      <c r="D468" t="s">
        <v>135</v>
      </c>
      <c r="E468" t="s">
        <v>1</v>
      </c>
      <c r="F468">
        <v>23</v>
      </c>
      <c r="G468">
        <v>2026</v>
      </c>
      <c r="H468" t="s">
        <v>58</v>
      </c>
    </row>
    <row r="469" spans="1:8" x14ac:dyDescent="0.25">
      <c r="A469" t="s">
        <v>131</v>
      </c>
      <c r="B469" t="s">
        <v>15</v>
      </c>
      <c r="C469">
        <v>893</v>
      </c>
      <c r="D469" t="s">
        <v>139</v>
      </c>
      <c r="E469" t="s">
        <v>2</v>
      </c>
      <c r="F469">
        <v>20209</v>
      </c>
      <c r="G469">
        <v>2021</v>
      </c>
      <c r="H469" t="s">
        <v>56</v>
      </c>
    </row>
    <row r="470" spans="1:8" x14ac:dyDescent="0.25">
      <c r="A470" t="s">
        <v>131</v>
      </c>
      <c r="B470" t="s">
        <v>15</v>
      </c>
      <c r="C470">
        <v>5267</v>
      </c>
      <c r="D470" t="s">
        <v>140</v>
      </c>
      <c r="E470" t="s">
        <v>2</v>
      </c>
      <c r="F470">
        <v>4587</v>
      </c>
      <c r="G470">
        <v>2021</v>
      </c>
      <c r="H470" t="s">
        <v>56</v>
      </c>
    </row>
    <row r="471" spans="1:8" x14ac:dyDescent="0.25">
      <c r="A471" t="s">
        <v>131</v>
      </c>
      <c r="B471" t="s">
        <v>15</v>
      </c>
      <c r="C471">
        <v>11880</v>
      </c>
      <c r="D471" t="s">
        <v>141</v>
      </c>
      <c r="E471" t="s">
        <v>2</v>
      </c>
      <c r="F471">
        <v>10983</v>
      </c>
      <c r="G471">
        <v>2021</v>
      </c>
      <c r="H471" t="s">
        <v>56</v>
      </c>
    </row>
    <row r="472" spans="1:8" x14ac:dyDescent="0.25">
      <c r="A472" t="s">
        <v>131</v>
      </c>
      <c r="B472" t="s">
        <v>15</v>
      </c>
      <c r="C472">
        <v>5267</v>
      </c>
      <c r="D472" t="s">
        <v>140</v>
      </c>
      <c r="E472" t="s">
        <v>2</v>
      </c>
      <c r="F472">
        <v>5070</v>
      </c>
      <c r="G472">
        <v>2022</v>
      </c>
      <c r="H472" t="s">
        <v>56</v>
      </c>
    </row>
    <row r="473" spans="1:8" x14ac:dyDescent="0.25">
      <c r="A473" t="s">
        <v>131</v>
      </c>
      <c r="B473" t="s">
        <v>15</v>
      </c>
      <c r="C473">
        <v>11880</v>
      </c>
      <c r="D473" t="s">
        <v>141</v>
      </c>
      <c r="E473" t="s">
        <v>2</v>
      </c>
      <c r="F473">
        <v>10746</v>
      </c>
      <c r="G473">
        <v>2022</v>
      </c>
      <c r="H473" t="s">
        <v>56</v>
      </c>
    </row>
    <row r="474" spans="1:8" x14ac:dyDescent="0.25">
      <c r="A474" t="s">
        <v>131</v>
      </c>
      <c r="B474" t="s">
        <v>15</v>
      </c>
      <c r="C474">
        <v>893</v>
      </c>
      <c r="D474" t="s">
        <v>139</v>
      </c>
      <c r="E474" t="s">
        <v>2</v>
      </c>
      <c r="F474">
        <v>14363</v>
      </c>
      <c r="G474">
        <v>2022</v>
      </c>
      <c r="H474" t="s">
        <v>56</v>
      </c>
    </row>
    <row r="475" spans="1:8" x14ac:dyDescent="0.25">
      <c r="A475" t="s">
        <v>131</v>
      </c>
      <c r="B475" t="s">
        <v>15</v>
      </c>
      <c r="C475">
        <v>5267</v>
      </c>
      <c r="D475" t="s">
        <v>140</v>
      </c>
      <c r="E475" t="s">
        <v>2</v>
      </c>
      <c r="F475">
        <v>26410</v>
      </c>
      <c r="G475">
        <v>2023</v>
      </c>
      <c r="H475" t="s">
        <v>56</v>
      </c>
    </row>
    <row r="476" spans="1:8" x14ac:dyDescent="0.25">
      <c r="A476" t="s">
        <v>131</v>
      </c>
      <c r="B476" t="s">
        <v>15</v>
      </c>
      <c r="C476">
        <v>893</v>
      </c>
      <c r="D476" t="s">
        <v>139</v>
      </c>
      <c r="E476" t="s">
        <v>2</v>
      </c>
      <c r="F476">
        <v>15746</v>
      </c>
      <c r="G476">
        <v>2023</v>
      </c>
      <c r="H476" t="s">
        <v>56</v>
      </c>
    </row>
    <row r="477" spans="1:8" x14ac:dyDescent="0.25">
      <c r="A477" t="s">
        <v>131</v>
      </c>
      <c r="B477" t="s">
        <v>15</v>
      </c>
      <c r="C477">
        <v>11880</v>
      </c>
      <c r="D477" t="s">
        <v>141</v>
      </c>
      <c r="E477" t="s">
        <v>2</v>
      </c>
      <c r="F477">
        <v>20740</v>
      </c>
      <c r="G477">
        <v>2023</v>
      </c>
      <c r="H477" t="s">
        <v>56</v>
      </c>
    </row>
    <row r="478" spans="1:8" x14ac:dyDescent="0.25">
      <c r="A478" t="s">
        <v>131</v>
      </c>
      <c r="B478" t="s">
        <v>15</v>
      </c>
      <c r="C478">
        <v>893</v>
      </c>
      <c r="D478" t="s">
        <v>139</v>
      </c>
      <c r="E478" t="s">
        <v>2</v>
      </c>
      <c r="F478">
        <v>1412</v>
      </c>
      <c r="G478">
        <v>2024</v>
      </c>
      <c r="H478" t="s">
        <v>56</v>
      </c>
    </row>
    <row r="479" spans="1:8" x14ac:dyDescent="0.25">
      <c r="A479" t="s">
        <v>131</v>
      </c>
      <c r="B479" t="s">
        <v>15</v>
      </c>
      <c r="C479">
        <v>11880</v>
      </c>
      <c r="D479" t="s">
        <v>141</v>
      </c>
      <c r="E479" t="s">
        <v>2</v>
      </c>
      <c r="F479">
        <v>6351</v>
      </c>
      <c r="G479">
        <v>2024</v>
      </c>
      <c r="H479" t="s">
        <v>56</v>
      </c>
    </row>
    <row r="480" spans="1:8" x14ac:dyDescent="0.25">
      <c r="A480" t="s">
        <v>131</v>
      </c>
      <c r="B480" t="s">
        <v>15</v>
      </c>
      <c r="C480">
        <v>893</v>
      </c>
      <c r="D480" t="s">
        <v>139</v>
      </c>
      <c r="E480" t="s">
        <v>2</v>
      </c>
      <c r="F480">
        <v>7350</v>
      </c>
      <c r="G480">
        <v>2025</v>
      </c>
      <c r="H480" t="s">
        <v>57</v>
      </c>
    </row>
    <row r="481" spans="1:8" x14ac:dyDescent="0.25">
      <c r="A481" t="s">
        <v>131</v>
      </c>
      <c r="B481" t="s">
        <v>15</v>
      </c>
      <c r="C481">
        <v>893</v>
      </c>
      <c r="D481" t="s">
        <v>139</v>
      </c>
      <c r="E481" t="s">
        <v>2</v>
      </c>
      <c r="F481">
        <v>7350</v>
      </c>
      <c r="G481">
        <v>2026</v>
      </c>
      <c r="H481" t="s">
        <v>58</v>
      </c>
    </row>
    <row r="482" spans="1:8" x14ac:dyDescent="0.25">
      <c r="A482" t="s">
        <v>131</v>
      </c>
      <c r="B482" t="s">
        <v>15</v>
      </c>
      <c r="C482">
        <v>5267</v>
      </c>
      <c r="D482" t="s">
        <v>140</v>
      </c>
      <c r="E482" t="s">
        <v>2</v>
      </c>
      <c r="F482">
        <v>85447</v>
      </c>
      <c r="G482">
        <v>2026</v>
      </c>
      <c r="H482" t="s">
        <v>58</v>
      </c>
    </row>
    <row r="483" spans="1:8" x14ac:dyDescent="0.25">
      <c r="A483" t="s">
        <v>142</v>
      </c>
      <c r="B483" t="s">
        <v>16</v>
      </c>
      <c r="C483">
        <v>923</v>
      </c>
      <c r="D483" t="s">
        <v>143</v>
      </c>
      <c r="E483" t="s">
        <v>5</v>
      </c>
      <c r="F483">
        <v>231406</v>
      </c>
      <c r="G483">
        <v>2021</v>
      </c>
      <c r="H483" t="s">
        <v>56</v>
      </c>
    </row>
    <row r="484" spans="1:8" x14ac:dyDescent="0.25">
      <c r="A484" t="s">
        <v>142</v>
      </c>
      <c r="B484" t="s">
        <v>16</v>
      </c>
      <c r="C484">
        <v>924</v>
      </c>
      <c r="D484" t="s">
        <v>144</v>
      </c>
      <c r="E484" t="s">
        <v>5</v>
      </c>
      <c r="F484">
        <v>1930199</v>
      </c>
      <c r="G484">
        <v>2021</v>
      </c>
      <c r="H484" t="s">
        <v>56</v>
      </c>
    </row>
    <row r="485" spans="1:8" x14ac:dyDescent="0.25">
      <c r="A485" t="s">
        <v>142</v>
      </c>
      <c r="B485" t="s">
        <v>16</v>
      </c>
      <c r="C485">
        <v>8862</v>
      </c>
      <c r="D485" t="s">
        <v>145</v>
      </c>
      <c r="E485" t="s">
        <v>5</v>
      </c>
      <c r="F485">
        <v>-67592</v>
      </c>
      <c r="G485">
        <v>2021</v>
      </c>
      <c r="H485" t="s">
        <v>56</v>
      </c>
    </row>
    <row r="486" spans="1:8" x14ac:dyDescent="0.25">
      <c r="A486" t="s">
        <v>142</v>
      </c>
      <c r="B486" t="s">
        <v>16</v>
      </c>
      <c r="C486">
        <v>8862</v>
      </c>
      <c r="D486" t="s">
        <v>145</v>
      </c>
      <c r="E486" t="s">
        <v>5</v>
      </c>
      <c r="F486">
        <v>-59976</v>
      </c>
      <c r="G486">
        <v>2022</v>
      </c>
      <c r="H486" t="s">
        <v>56</v>
      </c>
    </row>
    <row r="487" spans="1:8" x14ac:dyDescent="0.25">
      <c r="A487" t="s">
        <v>142</v>
      </c>
      <c r="B487" t="s">
        <v>16</v>
      </c>
      <c r="C487">
        <v>923</v>
      </c>
      <c r="D487" t="s">
        <v>143</v>
      </c>
      <c r="E487" t="s">
        <v>5</v>
      </c>
      <c r="F487">
        <v>234221</v>
      </c>
      <c r="G487">
        <v>2022</v>
      </c>
      <c r="H487" t="s">
        <v>56</v>
      </c>
    </row>
    <row r="488" spans="1:8" x14ac:dyDescent="0.25">
      <c r="A488" t="s">
        <v>142</v>
      </c>
      <c r="B488" t="s">
        <v>16</v>
      </c>
      <c r="C488">
        <v>924</v>
      </c>
      <c r="D488" t="s">
        <v>144</v>
      </c>
      <c r="E488" t="s">
        <v>5</v>
      </c>
      <c r="F488">
        <v>1839577</v>
      </c>
      <c r="G488">
        <v>2022</v>
      </c>
      <c r="H488" t="s">
        <v>56</v>
      </c>
    </row>
    <row r="489" spans="1:8" x14ac:dyDescent="0.25">
      <c r="A489" t="s">
        <v>142</v>
      </c>
      <c r="B489" t="s">
        <v>16</v>
      </c>
      <c r="C489">
        <v>923</v>
      </c>
      <c r="D489" t="s">
        <v>143</v>
      </c>
      <c r="E489" t="s">
        <v>5</v>
      </c>
      <c r="F489">
        <v>236056</v>
      </c>
      <c r="G489">
        <v>2023</v>
      </c>
      <c r="H489" t="s">
        <v>56</v>
      </c>
    </row>
    <row r="490" spans="1:8" x14ac:dyDescent="0.25">
      <c r="A490" t="s">
        <v>142</v>
      </c>
      <c r="B490" t="s">
        <v>16</v>
      </c>
      <c r="C490">
        <v>924</v>
      </c>
      <c r="D490" t="s">
        <v>144</v>
      </c>
      <c r="E490" t="s">
        <v>5</v>
      </c>
      <c r="F490">
        <v>1414308</v>
      </c>
      <c r="G490">
        <v>2023</v>
      </c>
      <c r="H490" t="s">
        <v>56</v>
      </c>
    </row>
    <row r="491" spans="1:8" x14ac:dyDescent="0.25">
      <c r="A491" t="s">
        <v>142</v>
      </c>
      <c r="B491" t="s">
        <v>16</v>
      </c>
      <c r="C491">
        <v>8862</v>
      </c>
      <c r="D491" t="s">
        <v>145</v>
      </c>
      <c r="E491" t="s">
        <v>5</v>
      </c>
      <c r="F491">
        <v>-68051</v>
      </c>
      <c r="G491">
        <v>2023</v>
      </c>
      <c r="H491" t="s">
        <v>56</v>
      </c>
    </row>
    <row r="492" spans="1:8" x14ac:dyDescent="0.25">
      <c r="A492" t="s">
        <v>142</v>
      </c>
      <c r="B492" t="s">
        <v>16</v>
      </c>
      <c r="C492">
        <v>8862</v>
      </c>
      <c r="D492" t="s">
        <v>145</v>
      </c>
      <c r="E492" t="s">
        <v>5</v>
      </c>
      <c r="F492">
        <v>-67003</v>
      </c>
      <c r="G492">
        <v>2024</v>
      </c>
      <c r="H492" t="s">
        <v>56</v>
      </c>
    </row>
    <row r="493" spans="1:8" x14ac:dyDescent="0.25">
      <c r="A493" t="s">
        <v>142</v>
      </c>
      <c r="B493" t="s">
        <v>16</v>
      </c>
      <c r="C493">
        <v>923</v>
      </c>
      <c r="D493" t="s">
        <v>143</v>
      </c>
      <c r="E493" t="s">
        <v>5</v>
      </c>
      <c r="F493">
        <v>232278</v>
      </c>
      <c r="G493">
        <v>2024</v>
      </c>
      <c r="H493" t="s">
        <v>56</v>
      </c>
    </row>
    <row r="494" spans="1:8" x14ac:dyDescent="0.25">
      <c r="A494" t="s">
        <v>142</v>
      </c>
      <c r="B494" t="s">
        <v>16</v>
      </c>
      <c r="C494">
        <v>924</v>
      </c>
      <c r="D494" t="s">
        <v>144</v>
      </c>
      <c r="E494" t="s">
        <v>5</v>
      </c>
      <c r="F494">
        <v>1839077</v>
      </c>
      <c r="G494">
        <v>2024</v>
      </c>
      <c r="H494" t="s">
        <v>56</v>
      </c>
    </row>
    <row r="495" spans="1:8" x14ac:dyDescent="0.25">
      <c r="A495" t="s">
        <v>142</v>
      </c>
      <c r="B495" t="s">
        <v>16</v>
      </c>
      <c r="C495">
        <v>923</v>
      </c>
      <c r="D495" t="s">
        <v>143</v>
      </c>
      <c r="E495" t="s">
        <v>5</v>
      </c>
      <c r="F495">
        <v>298392</v>
      </c>
      <c r="G495">
        <v>2025</v>
      </c>
      <c r="H495" t="s">
        <v>57</v>
      </c>
    </row>
    <row r="496" spans="1:8" x14ac:dyDescent="0.25">
      <c r="A496" t="s">
        <v>142</v>
      </c>
      <c r="B496" t="s">
        <v>16</v>
      </c>
      <c r="C496">
        <v>924</v>
      </c>
      <c r="D496" t="s">
        <v>144</v>
      </c>
      <c r="E496" t="s">
        <v>5</v>
      </c>
      <c r="F496">
        <v>2018934</v>
      </c>
      <c r="G496">
        <v>2025</v>
      </c>
      <c r="H496" t="s">
        <v>57</v>
      </c>
    </row>
    <row r="497" spans="1:8" x14ac:dyDescent="0.25">
      <c r="A497" t="s">
        <v>142</v>
      </c>
      <c r="B497" t="s">
        <v>16</v>
      </c>
      <c r="C497">
        <v>8862</v>
      </c>
      <c r="D497" t="s">
        <v>145</v>
      </c>
      <c r="E497" t="s">
        <v>5</v>
      </c>
      <c r="F497">
        <v>-73013</v>
      </c>
      <c r="G497">
        <v>2025</v>
      </c>
      <c r="H497" t="s">
        <v>57</v>
      </c>
    </row>
    <row r="498" spans="1:8" x14ac:dyDescent="0.25">
      <c r="A498" t="s">
        <v>142</v>
      </c>
      <c r="B498" t="s">
        <v>16</v>
      </c>
      <c r="C498">
        <v>8862</v>
      </c>
      <c r="D498" t="s">
        <v>145</v>
      </c>
      <c r="E498" t="s">
        <v>5</v>
      </c>
      <c r="F498">
        <v>-75448</v>
      </c>
      <c r="G498">
        <v>2026</v>
      </c>
      <c r="H498" t="s">
        <v>58</v>
      </c>
    </row>
    <row r="499" spans="1:8" x14ac:dyDescent="0.25">
      <c r="A499" t="s">
        <v>142</v>
      </c>
      <c r="B499" t="s">
        <v>16</v>
      </c>
      <c r="C499">
        <v>923</v>
      </c>
      <c r="D499" t="s">
        <v>143</v>
      </c>
      <c r="E499" t="s">
        <v>5</v>
      </c>
      <c r="F499">
        <v>461501</v>
      </c>
      <c r="G499">
        <v>2026</v>
      </c>
      <c r="H499" t="s">
        <v>58</v>
      </c>
    </row>
    <row r="500" spans="1:8" x14ac:dyDescent="0.25">
      <c r="A500" t="s">
        <v>142</v>
      </c>
      <c r="B500" t="s">
        <v>16</v>
      </c>
      <c r="C500">
        <v>924</v>
      </c>
      <c r="D500" t="s">
        <v>144</v>
      </c>
      <c r="E500" t="s">
        <v>5</v>
      </c>
      <c r="F500">
        <v>2172191</v>
      </c>
      <c r="G500">
        <v>2026</v>
      </c>
      <c r="H500" t="s">
        <v>58</v>
      </c>
    </row>
    <row r="501" spans="1:8" x14ac:dyDescent="0.25">
      <c r="A501" t="s">
        <v>142</v>
      </c>
      <c r="B501" t="s">
        <v>16</v>
      </c>
      <c r="C501">
        <v>9595</v>
      </c>
      <c r="D501" t="s">
        <v>147</v>
      </c>
      <c r="E501" t="s">
        <v>1</v>
      </c>
      <c r="F501">
        <v>11290</v>
      </c>
      <c r="G501">
        <v>2021</v>
      </c>
      <c r="H501" t="s">
        <v>56</v>
      </c>
    </row>
    <row r="502" spans="1:8" x14ac:dyDescent="0.25">
      <c r="A502" t="s">
        <v>142</v>
      </c>
      <c r="B502" t="s">
        <v>16</v>
      </c>
      <c r="C502">
        <v>9622</v>
      </c>
      <c r="D502" t="s">
        <v>148</v>
      </c>
      <c r="E502" t="s">
        <v>1</v>
      </c>
      <c r="F502">
        <v>484</v>
      </c>
      <c r="G502">
        <v>2021</v>
      </c>
      <c r="H502" t="s">
        <v>56</v>
      </c>
    </row>
    <row r="503" spans="1:8" x14ac:dyDescent="0.25">
      <c r="A503" t="s">
        <v>142</v>
      </c>
      <c r="B503" t="s">
        <v>16</v>
      </c>
      <c r="C503">
        <v>925</v>
      </c>
      <c r="D503" t="s">
        <v>146</v>
      </c>
      <c r="E503" t="s">
        <v>1</v>
      </c>
      <c r="F503">
        <v>206</v>
      </c>
      <c r="G503">
        <v>2021</v>
      </c>
      <c r="H503" t="s">
        <v>56</v>
      </c>
    </row>
    <row r="504" spans="1:8" x14ac:dyDescent="0.25">
      <c r="A504" t="s">
        <v>142</v>
      </c>
      <c r="B504" t="s">
        <v>16</v>
      </c>
      <c r="C504">
        <v>925</v>
      </c>
      <c r="D504" t="s">
        <v>146</v>
      </c>
      <c r="E504" t="s">
        <v>1</v>
      </c>
      <c r="F504">
        <v>25063</v>
      </c>
      <c r="G504">
        <v>2022</v>
      </c>
      <c r="H504" t="s">
        <v>56</v>
      </c>
    </row>
    <row r="505" spans="1:8" x14ac:dyDescent="0.25">
      <c r="A505" t="s">
        <v>142</v>
      </c>
      <c r="B505" t="s">
        <v>16</v>
      </c>
      <c r="C505">
        <v>9595</v>
      </c>
      <c r="D505" t="s">
        <v>147</v>
      </c>
      <c r="E505" t="s">
        <v>1</v>
      </c>
      <c r="F505">
        <v>9572</v>
      </c>
      <c r="G505">
        <v>2022</v>
      </c>
      <c r="H505" t="s">
        <v>56</v>
      </c>
    </row>
    <row r="506" spans="1:8" x14ac:dyDescent="0.25">
      <c r="A506" t="s">
        <v>142</v>
      </c>
      <c r="B506" t="s">
        <v>16</v>
      </c>
      <c r="C506">
        <v>9622</v>
      </c>
      <c r="D506" t="s">
        <v>148</v>
      </c>
      <c r="E506" t="s">
        <v>1</v>
      </c>
      <c r="F506">
        <v>536</v>
      </c>
      <c r="G506">
        <v>2022</v>
      </c>
      <c r="H506" t="s">
        <v>56</v>
      </c>
    </row>
    <row r="507" spans="1:8" x14ac:dyDescent="0.25">
      <c r="A507" t="s">
        <v>142</v>
      </c>
      <c r="B507" t="s">
        <v>16</v>
      </c>
      <c r="C507">
        <v>10839</v>
      </c>
      <c r="D507" t="s">
        <v>149</v>
      </c>
      <c r="E507" t="s">
        <v>1</v>
      </c>
      <c r="F507">
        <v>151254</v>
      </c>
      <c r="G507">
        <v>2022</v>
      </c>
      <c r="H507" t="s">
        <v>56</v>
      </c>
    </row>
    <row r="508" spans="1:8" x14ac:dyDescent="0.25">
      <c r="A508" t="s">
        <v>142</v>
      </c>
      <c r="B508" t="s">
        <v>16</v>
      </c>
      <c r="C508">
        <v>9595</v>
      </c>
      <c r="D508" t="s">
        <v>147</v>
      </c>
      <c r="E508" t="s">
        <v>1</v>
      </c>
      <c r="F508">
        <v>10762</v>
      </c>
      <c r="G508">
        <v>2023</v>
      </c>
      <c r="H508" t="s">
        <v>56</v>
      </c>
    </row>
    <row r="509" spans="1:8" x14ac:dyDescent="0.25">
      <c r="A509" t="s">
        <v>142</v>
      </c>
      <c r="B509" t="s">
        <v>16</v>
      </c>
      <c r="C509">
        <v>9622</v>
      </c>
      <c r="D509" t="s">
        <v>148</v>
      </c>
      <c r="E509" t="s">
        <v>1</v>
      </c>
      <c r="F509">
        <v>459</v>
      </c>
      <c r="G509">
        <v>2023</v>
      </c>
      <c r="H509" t="s">
        <v>56</v>
      </c>
    </row>
    <row r="510" spans="1:8" x14ac:dyDescent="0.25">
      <c r="A510" t="s">
        <v>142</v>
      </c>
      <c r="B510" t="s">
        <v>16</v>
      </c>
      <c r="C510">
        <v>10839</v>
      </c>
      <c r="D510" t="s">
        <v>149</v>
      </c>
      <c r="E510" t="s">
        <v>1</v>
      </c>
      <c r="F510">
        <v>125567</v>
      </c>
      <c r="G510">
        <v>2023</v>
      </c>
      <c r="H510" t="s">
        <v>56</v>
      </c>
    </row>
    <row r="511" spans="1:8" x14ac:dyDescent="0.25">
      <c r="A511" t="s">
        <v>142</v>
      </c>
      <c r="B511" t="s">
        <v>16</v>
      </c>
      <c r="C511">
        <v>925</v>
      </c>
      <c r="D511" t="s">
        <v>146</v>
      </c>
      <c r="E511" t="s">
        <v>1</v>
      </c>
      <c r="F511">
        <v>170908</v>
      </c>
      <c r="G511">
        <v>2023</v>
      </c>
      <c r="H511" t="s">
        <v>56</v>
      </c>
    </row>
    <row r="512" spans="1:8" x14ac:dyDescent="0.25">
      <c r="A512" t="s">
        <v>142</v>
      </c>
      <c r="B512" t="s">
        <v>16</v>
      </c>
      <c r="C512">
        <v>9595</v>
      </c>
      <c r="D512" t="s">
        <v>147</v>
      </c>
      <c r="E512" t="s">
        <v>1</v>
      </c>
      <c r="F512">
        <v>13726</v>
      </c>
      <c r="G512">
        <v>2024</v>
      </c>
      <c r="H512" t="s">
        <v>56</v>
      </c>
    </row>
    <row r="513" spans="1:8" x14ac:dyDescent="0.25">
      <c r="A513" t="s">
        <v>142</v>
      </c>
      <c r="B513" t="s">
        <v>16</v>
      </c>
      <c r="C513">
        <v>9622</v>
      </c>
      <c r="D513" t="s">
        <v>148</v>
      </c>
      <c r="E513" t="s">
        <v>1</v>
      </c>
      <c r="F513">
        <v>124</v>
      </c>
      <c r="G513">
        <v>2024</v>
      </c>
      <c r="H513" t="s">
        <v>56</v>
      </c>
    </row>
    <row r="514" spans="1:8" x14ac:dyDescent="0.25">
      <c r="A514" t="s">
        <v>142</v>
      </c>
      <c r="B514" t="s">
        <v>16</v>
      </c>
      <c r="C514">
        <v>925</v>
      </c>
      <c r="D514" t="s">
        <v>146</v>
      </c>
      <c r="E514" t="s">
        <v>1</v>
      </c>
      <c r="F514">
        <v>103469</v>
      </c>
      <c r="G514">
        <v>2024</v>
      </c>
      <c r="H514" t="s">
        <v>56</v>
      </c>
    </row>
    <row r="515" spans="1:8" x14ac:dyDescent="0.25">
      <c r="A515" t="s">
        <v>142</v>
      </c>
      <c r="B515" t="s">
        <v>16</v>
      </c>
      <c r="C515">
        <v>9595</v>
      </c>
      <c r="D515" t="s">
        <v>147</v>
      </c>
      <c r="E515" t="s">
        <v>1</v>
      </c>
      <c r="F515">
        <v>8400</v>
      </c>
      <c r="G515">
        <v>2025</v>
      </c>
      <c r="H515" t="s">
        <v>57</v>
      </c>
    </row>
    <row r="516" spans="1:8" x14ac:dyDescent="0.25">
      <c r="A516" t="s">
        <v>142</v>
      </c>
      <c r="B516" t="s">
        <v>16</v>
      </c>
      <c r="C516">
        <v>9622</v>
      </c>
      <c r="D516" t="s">
        <v>148</v>
      </c>
      <c r="E516" t="s">
        <v>1</v>
      </c>
      <c r="F516">
        <v>360</v>
      </c>
      <c r="G516">
        <v>2025</v>
      </c>
      <c r="H516" t="s">
        <v>57</v>
      </c>
    </row>
    <row r="517" spans="1:8" x14ac:dyDescent="0.25">
      <c r="A517" t="s">
        <v>142</v>
      </c>
      <c r="B517" t="s">
        <v>16</v>
      </c>
      <c r="C517">
        <v>925</v>
      </c>
      <c r="D517" t="s">
        <v>146</v>
      </c>
      <c r="E517" t="s">
        <v>1</v>
      </c>
      <c r="F517">
        <v>134600</v>
      </c>
      <c r="G517">
        <v>2025</v>
      </c>
      <c r="H517" t="s">
        <v>57</v>
      </c>
    </row>
    <row r="518" spans="1:8" x14ac:dyDescent="0.25">
      <c r="A518" t="s">
        <v>142</v>
      </c>
      <c r="B518" t="s">
        <v>16</v>
      </c>
      <c r="C518">
        <v>14108</v>
      </c>
      <c r="D518" t="s">
        <v>307</v>
      </c>
      <c r="E518" t="s">
        <v>1</v>
      </c>
      <c r="F518">
        <v>20000</v>
      </c>
      <c r="G518">
        <v>2025</v>
      </c>
      <c r="H518" t="s">
        <v>57</v>
      </c>
    </row>
    <row r="519" spans="1:8" x14ac:dyDescent="0.25">
      <c r="A519" t="s">
        <v>142</v>
      </c>
      <c r="B519" t="s">
        <v>16</v>
      </c>
      <c r="C519">
        <v>925</v>
      </c>
      <c r="D519" t="s">
        <v>146</v>
      </c>
      <c r="E519" t="s">
        <v>1</v>
      </c>
      <c r="F519">
        <v>182600</v>
      </c>
      <c r="G519">
        <v>2026</v>
      </c>
      <c r="H519" t="s">
        <v>58</v>
      </c>
    </row>
    <row r="520" spans="1:8" x14ac:dyDescent="0.25">
      <c r="A520" t="s">
        <v>142</v>
      </c>
      <c r="B520" t="s">
        <v>16</v>
      </c>
      <c r="C520">
        <v>14107</v>
      </c>
      <c r="D520" t="s">
        <v>308</v>
      </c>
      <c r="E520" t="s">
        <v>1</v>
      </c>
      <c r="F520">
        <v>1400000</v>
      </c>
      <c r="G520">
        <v>2026</v>
      </c>
      <c r="H520" t="s">
        <v>58</v>
      </c>
    </row>
    <row r="521" spans="1:8" x14ac:dyDescent="0.25">
      <c r="A521" t="s">
        <v>142</v>
      </c>
      <c r="B521" t="s">
        <v>16</v>
      </c>
      <c r="C521">
        <v>9595</v>
      </c>
      <c r="D521" t="s">
        <v>147</v>
      </c>
      <c r="E521" t="s">
        <v>1</v>
      </c>
      <c r="F521">
        <v>8400</v>
      </c>
      <c r="G521">
        <v>2026</v>
      </c>
      <c r="H521" t="s">
        <v>58</v>
      </c>
    </row>
    <row r="522" spans="1:8" x14ac:dyDescent="0.25">
      <c r="A522" t="s">
        <v>142</v>
      </c>
      <c r="B522" t="s">
        <v>16</v>
      </c>
      <c r="C522">
        <v>9622</v>
      </c>
      <c r="D522" t="s">
        <v>148</v>
      </c>
      <c r="E522" t="s">
        <v>1</v>
      </c>
      <c r="F522">
        <v>360</v>
      </c>
      <c r="G522">
        <v>2026</v>
      </c>
      <c r="H522" t="s">
        <v>58</v>
      </c>
    </row>
    <row r="523" spans="1:8" x14ac:dyDescent="0.25">
      <c r="A523" t="s">
        <v>142</v>
      </c>
      <c r="B523" t="s">
        <v>16</v>
      </c>
      <c r="C523">
        <v>11685</v>
      </c>
      <c r="D523" t="s">
        <v>150</v>
      </c>
      <c r="E523" t="s">
        <v>2</v>
      </c>
      <c r="F523">
        <v>22650</v>
      </c>
      <c r="G523">
        <v>2021</v>
      </c>
      <c r="H523" t="s">
        <v>56</v>
      </c>
    </row>
    <row r="524" spans="1:8" x14ac:dyDescent="0.25">
      <c r="A524" t="s">
        <v>142</v>
      </c>
      <c r="B524" t="s">
        <v>16</v>
      </c>
      <c r="C524">
        <v>11685</v>
      </c>
      <c r="D524" t="s">
        <v>150</v>
      </c>
      <c r="E524" t="s">
        <v>2</v>
      </c>
      <c r="F524">
        <v>25411</v>
      </c>
      <c r="G524">
        <v>2022</v>
      </c>
      <c r="H524" t="s">
        <v>56</v>
      </c>
    </row>
    <row r="525" spans="1:8" x14ac:dyDescent="0.25">
      <c r="A525" t="s">
        <v>142</v>
      </c>
      <c r="B525" t="s">
        <v>16</v>
      </c>
      <c r="C525">
        <v>11685</v>
      </c>
      <c r="D525" t="s">
        <v>150</v>
      </c>
      <c r="E525" t="s">
        <v>2</v>
      </c>
      <c r="F525">
        <v>12284</v>
      </c>
      <c r="G525">
        <v>2023</v>
      </c>
      <c r="H525" t="s">
        <v>56</v>
      </c>
    </row>
    <row r="526" spans="1:8" x14ac:dyDescent="0.25">
      <c r="A526" t="s">
        <v>142</v>
      </c>
      <c r="B526" t="s">
        <v>16</v>
      </c>
      <c r="C526">
        <v>11685</v>
      </c>
      <c r="D526" t="s">
        <v>150</v>
      </c>
      <c r="E526" t="s">
        <v>2</v>
      </c>
      <c r="F526">
        <v>2091</v>
      </c>
      <c r="G526">
        <v>2024</v>
      </c>
      <c r="H526" t="s">
        <v>56</v>
      </c>
    </row>
    <row r="527" spans="1:8" x14ac:dyDescent="0.25">
      <c r="A527" t="s">
        <v>142</v>
      </c>
      <c r="B527" t="s">
        <v>16</v>
      </c>
      <c r="C527">
        <v>11685</v>
      </c>
      <c r="D527" t="s">
        <v>150</v>
      </c>
      <c r="E527" t="s">
        <v>2</v>
      </c>
      <c r="F527">
        <v>7316</v>
      </c>
      <c r="G527">
        <v>2025</v>
      </c>
      <c r="H527" t="s">
        <v>57</v>
      </c>
    </row>
    <row r="528" spans="1:8" x14ac:dyDescent="0.25">
      <c r="A528" t="s">
        <v>142</v>
      </c>
      <c r="B528" t="s">
        <v>16</v>
      </c>
      <c r="C528">
        <v>11685</v>
      </c>
      <c r="D528" t="s">
        <v>150</v>
      </c>
      <c r="E528" t="s">
        <v>2</v>
      </c>
      <c r="F528">
        <v>2500</v>
      </c>
      <c r="G528">
        <v>2026</v>
      </c>
      <c r="H528" t="s">
        <v>58</v>
      </c>
    </row>
    <row r="529" spans="1:8" x14ac:dyDescent="0.25">
      <c r="A529" t="s">
        <v>151</v>
      </c>
      <c r="B529" t="s">
        <v>17</v>
      </c>
      <c r="C529">
        <v>7530</v>
      </c>
      <c r="D529" t="s">
        <v>163</v>
      </c>
      <c r="E529" t="s">
        <v>1</v>
      </c>
      <c r="F529">
        <v>2263</v>
      </c>
      <c r="G529">
        <v>2021</v>
      </c>
      <c r="H529" t="s">
        <v>56</v>
      </c>
    </row>
    <row r="530" spans="1:8" x14ac:dyDescent="0.25">
      <c r="A530" t="s">
        <v>151</v>
      </c>
      <c r="B530" t="s">
        <v>17</v>
      </c>
      <c r="C530">
        <v>7575</v>
      </c>
      <c r="D530" t="s">
        <v>164</v>
      </c>
      <c r="E530" t="s">
        <v>1</v>
      </c>
      <c r="F530">
        <v>23463</v>
      </c>
      <c r="G530">
        <v>2021</v>
      </c>
      <c r="H530" t="s">
        <v>56</v>
      </c>
    </row>
    <row r="531" spans="1:8" x14ac:dyDescent="0.25">
      <c r="A531" t="s">
        <v>151</v>
      </c>
      <c r="B531" t="s">
        <v>17</v>
      </c>
      <c r="C531">
        <v>10225</v>
      </c>
      <c r="D531" t="s">
        <v>165</v>
      </c>
      <c r="E531" t="s">
        <v>1</v>
      </c>
      <c r="F531">
        <v>3232</v>
      </c>
      <c r="G531">
        <v>2021</v>
      </c>
      <c r="H531" t="s">
        <v>56</v>
      </c>
    </row>
    <row r="532" spans="1:8" x14ac:dyDescent="0.25">
      <c r="A532" t="s">
        <v>151</v>
      </c>
      <c r="B532" t="s">
        <v>17</v>
      </c>
      <c r="C532">
        <v>11660</v>
      </c>
      <c r="D532" t="s">
        <v>166</v>
      </c>
      <c r="E532" t="s">
        <v>1</v>
      </c>
      <c r="F532">
        <v>7817</v>
      </c>
      <c r="G532">
        <v>2021</v>
      </c>
      <c r="H532" t="s">
        <v>56</v>
      </c>
    </row>
    <row r="533" spans="1:8" x14ac:dyDescent="0.25">
      <c r="A533" t="s">
        <v>151</v>
      </c>
      <c r="B533" t="s">
        <v>17</v>
      </c>
      <c r="C533">
        <v>6020</v>
      </c>
      <c r="D533" t="s">
        <v>152</v>
      </c>
      <c r="E533" t="s">
        <v>1</v>
      </c>
      <c r="F533">
        <v>3810</v>
      </c>
      <c r="G533">
        <v>2021</v>
      </c>
      <c r="H533" t="s">
        <v>56</v>
      </c>
    </row>
    <row r="534" spans="1:8" x14ac:dyDescent="0.25">
      <c r="A534" t="s">
        <v>151</v>
      </c>
      <c r="B534" t="s">
        <v>17</v>
      </c>
      <c r="C534">
        <v>6021</v>
      </c>
      <c r="D534" t="s">
        <v>153</v>
      </c>
      <c r="E534" t="s">
        <v>1</v>
      </c>
      <c r="F534">
        <v>1817376</v>
      </c>
      <c r="G534">
        <v>2021</v>
      </c>
      <c r="H534" t="s">
        <v>56</v>
      </c>
    </row>
    <row r="535" spans="1:8" x14ac:dyDescent="0.25">
      <c r="A535" t="s">
        <v>151</v>
      </c>
      <c r="B535" t="s">
        <v>17</v>
      </c>
      <c r="C535">
        <v>6025</v>
      </c>
      <c r="D535" t="s">
        <v>155</v>
      </c>
      <c r="E535" t="s">
        <v>1</v>
      </c>
      <c r="F535">
        <v>603341</v>
      </c>
      <c r="G535">
        <v>2021</v>
      </c>
      <c r="H535" t="s">
        <v>56</v>
      </c>
    </row>
    <row r="536" spans="1:8" x14ac:dyDescent="0.25">
      <c r="A536" t="s">
        <v>151</v>
      </c>
      <c r="B536" t="s">
        <v>17</v>
      </c>
      <c r="C536">
        <v>6026</v>
      </c>
      <c r="D536" t="s">
        <v>156</v>
      </c>
      <c r="E536" t="s">
        <v>1</v>
      </c>
      <c r="F536">
        <v>6680</v>
      </c>
      <c r="G536">
        <v>2021</v>
      </c>
      <c r="H536" t="s">
        <v>56</v>
      </c>
    </row>
    <row r="537" spans="1:8" x14ac:dyDescent="0.25">
      <c r="A537" t="s">
        <v>151</v>
      </c>
      <c r="B537" t="s">
        <v>17</v>
      </c>
      <c r="C537">
        <v>6027</v>
      </c>
      <c r="D537" t="s">
        <v>157</v>
      </c>
      <c r="E537" t="s">
        <v>1</v>
      </c>
      <c r="F537">
        <v>10000</v>
      </c>
      <c r="G537">
        <v>2021</v>
      </c>
      <c r="H537" t="s">
        <v>56</v>
      </c>
    </row>
    <row r="538" spans="1:8" x14ac:dyDescent="0.25">
      <c r="A538" t="s">
        <v>151</v>
      </c>
      <c r="B538" t="s">
        <v>17</v>
      </c>
      <c r="C538">
        <v>6030</v>
      </c>
      <c r="D538" t="s">
        <v>158</v>
      </c>
      <c r="E538" t="s">
        <v>1</v>
      </c>
      <c r="F538">
        <v>95008</v>
      </c>
      <c r="G538">
        <v>2021</v>
      </c>
      <c r="H538" t="s">
        <v>56</v>
      </c>
    </row>
    <row r="539" spans="1:8" x14ac:dyDescent="0.25">
      <c r="A539" t="s">
        <v>151</v>
      </c>
      <c r="B539" t="s">
        <v>17</v>
      </c>
      <c r="C539">
        <v>6032</v>
      </c>
      <c r="D539" t="s">
        <v>159</v>
      </c>
      <c r="E539" t="s">
        <v>1</v>
      </c>
      <c r="F539">
        <v>11402</v>
      </c>
      <c r="G539">
        <v>2021</v>
      </c>
      <c r="H539" t="s">
        <v>56</v>
      </c>
    </row>
    <row r="540" spans="1:8" x14ac:dyDescent="0.25">
      <c r="A540" t="s">
        <v>151</v>
      </c>
      <c r="B540" t="s">
        <v>17</v>
      </c>
      <c r="C540">
        <v>6036</v>
      </c>
      <c r="D540" t="s">
        <v>161</v>
      </c>
      <c r="E540" t="s">
        <v>1</v>
      </c>
      <c r="F540">
        <v>195913</v>
      </c>
      <c r="G540">
        <v>2021</v>
      </c>
      <c r="H540" t="s">
        <v>56</v>
      </c>
    </row>
    <row r="541" spans="1:8" x14ac:dyDescent="0.25">
      <c r="A541" t="s">
        <v>151</v>
      </c>
      <c r="B541" t="s">
        <v>17</v>
      </c>
      <c r="C541">
        <v>6037</v>
      </c>
      <c r="D541" t="s">
        <v>162</v>
      </c>
      <c r="E541" t="s">
        <v>1</v>
      </c>
      <c r="F541">
        <v>5241</v>
      </c>
      <c r="G541">
        <v>2021</v>
      </c>
      <c r="H541" t="s">
        <v>56</v>
      </c>
    </row>
    <row r="542" spans="1:8" x14ac:dyDescent="0.25">
      <c r="A542" t="s">
        <v>151</v>
      </c>
      <c r="B542" t="s">
        <v>17</v>
      </c>
      <c r="C542">
        <v>7530</v>
      </c>
      <c r="D542" t="s">
        <v>163</v>
      </c>
      <c r="E542" t="s">
        <v>1</v>
      </c>
      <c r="F542">
        <v>2176</v>
      </c>
      <c r="G542">
        <v>2022</v>
      </c>
      <c r="H542" t="s">
        <v>56</v>
      </c>
    </row>
    <row r="543" spans="1:8" x14ac:dyDescent="0.25">
      <c r="A543" t="s">
        <v>151</v>
      </c>
      <c r="B543" t="s">
        <v>17</v>
      </c>
      <c r="C543">
        <v>7575</v>
      </c>
      <c r="D543" t="s">
        <v>164</v>
      </c>
      <c r="E543" t="s">
        <v>1</v>
      </c>
      <c r="F543">
        <v>21928</v>
      </c>
      <c r="G543">
        <v>2022</v>
      </c>
      <c r="H543" t="s">
        <v>56</v>
      </c>
    </row>
    <row r="544" spans="1:8" x14ac:dyDescent="0.25">
      <c r="A544" t="s">
        <v>151</v>
      </c>
      <c r="B544" t="s">
        <v>17</v>
      </c>
      <c r="C544">
        <v>10225</v>
      </c>
      <c r="D544" t="s">
        <v>165</v>
      </c>
      <c r="E544" t="s">
        <v>1</v>
      </c>
      <c r="F544">
        <v>3232</v>
      </c>
      <c r="G544">
        <v>2022</v>
      </c>
      <c r="H544" t="s">
        <v>56</v>
      </c>
    </row>
    <row r="545" spans="1:8" x14ac:dyDescent="0.25">
      <c r="A545" t="s">
        <v>151</v>
      </c>
      <c r="B545" t="s">
        <v>17</v>
      </c>
      <c r="C545">
        <v>11660</v>
      </c>
      <c r="D545" t="s">
        <v>166</v>
      </c>
      <c r="E545" t="s">
        <v>1</v>
      </c>
      <c r="F545">
        <v>20171</v>
      </c>
      <c r="G545">
        <v>2022</v>
      </c>
      <c r="H545" t="s">
        <v>56</v>
      </c>
    </row>
    <row r="546" spans="1:8" x14ac:dyDescent="0.25">
      <c r="A546" t="s">
        <v>151</v>
      </c>
      <c r="B546" t="s">
        <v>17</v>
      </c>
      <c r="C546">
        <v>6020</v>
      </c>
      <c r="D546" t="s">
        <v>152</v>
      </c>
      <c r="E546" t="s">
        <v>1</v>
      </c>
      <c r="F546">
        <v>1701</v>
      </c>
      <c r="G546">
        <v>2022</v>
      </c>
      <c r="H546" t="s">
        <v>56</v>
      </c>
    </row>
    <row r="547" spans="1:8" x14ac:dyDescent="0.25">
      <c r="A547" t="s">
        <v>151</v>
      </c>
      <c r="B547" t="s">
        <v>17</v>
      </c>
      <c r="C547">
        <v>6021</v>
      </c>
      <c r="D547" t="s">
        <v>153</v>
      </c>
      <c r="E547" t="s">
        <v>1</v>
      </c>
      <c r="F547">
        <v>2160841</v>
      </c>
      <c r="G547">
        <v>2022</v>
      </c>
      <c r="H547" t="s">
        <v>56</v>
      </c>
    </row>
    <row r="548" spans="1:8" x14ac:dyDescent="0.25">
      <c r="A548" t="s">
        <v>151</v>
      </c>
      <c r="B548" t="s">
        <v>17</v>
      </c>
      <c r="C548">
        <v>6024</v>
      </c>
      <c r="D548" t="s">
        <v>154</v>
      </c>
      <c r="E548" t="s">
        <v>1</v>
      </c>
      <c r="F548">
        <v>10000</v>
      </c>
      <c r="G548">
        <v>2022</v>
      </c>
      <c r="H548" t="s">
        <v>56</v>
      </c>
    </row>
    <row r="549" spans="1:8" x14ac:dyDescent="0.25">
      <c r="A549" t="s">
        <v>151</v>
      </c>
      <c r="B549" t="s">
        <v>17</v>
      </c>
      <c r="C549">
        <v>6025</v>
      </c>
      <c r="D549" t="s">
        <v>155</v>
      </c>
      <c r="E549" t="s">
        <v>1</v>
      </c>
      <c r="F549">
        <v>589563</v>
      </c>
      <c r="G549">
        <v>2022</v>
      </c>
      <c r="H549" t="s">
        <v>56</v>
      </c>
    </row>
    <row r="550" spans="1:8" x14ac:dyDescent="0.25">
      <c r="A550" t="s">
        <v>151</v>
      </c>
      <c r="B550" t="s">
        <v>17</v>
      </c>
      <c r="C550">
        <v>6026</v>
      </c>
      <c r="D550" t="s">
        <v>156</v>
      </c>
      <c r="E550" t="s">
        <v>1</v>
      </c>
      <c r="F550">
        <v>10603</v>
      </c>
      <c r="G550">
        <v>2022</v>
      </c>
      <c r="H550" t="s">
        <v>56</v>
      </c>
    </row>
    <row r="551" spans="1:8" x14ac:dyDescent="0.25">
      <c r="A551" t="s">
        <v>151</v>
      </c>
      <c r="B551" t="s">
        <v>17</v>
      </c>
      <c r="C551">
        <v>6027</v>
      </c>
      <c r="D551" t="s">
        <v>157</v>
      </c>
      <c r="E551" t="s">
        <v>1</v>
      </c>
      <c r="F551">
        <v>10000</v>
      </c>
      <c r="G551">
        <v>2022</v>
      </c>
      <c r="H551" t="s">
        <v>56</v>
      </c>
    </row>
    <row r="552" spans="1:8" x14ac:dyDescent="0.25">
      <c r="A552" t="s">
        <v>151</v>
      </c>
      <c r="B552" t="s">
        <v>17</v>
      </c>
      <c r="C552">
        <v>6030</v>
      </c>
      <c r="D552" t="s">
        <v>158</v>
      </c>
      <c r="E552" t="s">
        <v>1</v>
      </c>
      <c r="F552">
        <v>317936</v>
      </c>
      <c r="G552">
        <v>2022</v>
      </c>
      <c r="H552" t="s">
        <v>56</v>
      </c>
    </row>
    <row r="553" spans="1:8" x14ac:dyDescent="0.25">
      <c r="A553" t="s">
        <v>151</v>
      </c>
      <c r="B553" t="s">
        <v>17</v>
      </c>
      <c r="C553">
        <v>6032</v>
      </c>
      <c r="D553" t="s">
        <v>159</v>
      </c>
      <c r="E553" t="s">
        <v>1</v>
      </c>
      <c r="F553">
        <v>17157</v>
      </c>
      <c r="G553">
        <v>2022</v>
      </c>
      <c r="H553" t="s">
        <v>56</v>
      </c>
    </row>
    <row r="554" spans="1:8" x14ac:dyDescent="0.25">
      <c r="A554" t="s">
        <v>151</v>
      </c>
      <c r="B554" t="s">
        <v>17</v>
      </c>
      <c r="C554">
        <v>6034</v>
      </c>
      <c r="D554" t="s">
        <v>160</v>
      </c>
      <c r="E554" t="s">
        <v>1</v>
      </c>
      <c r="F554">
        <v>140000</v>
      </c>
      <c r="G554">
        <v>2022</v>
      </c>
      <c r="H554" t="s">
        <v>56</v>
      </c>
    </row>
    <row r="555" spans="1:8" x14ac:dyDescent="0.25">
      <c r="A555" t="s">
        <v>151</v>
      </c>
      <c r="B555" t="s">
        <v>17</v>
      </c>
      <c r="C555">
        <v>6036</v>
      </c>
      <c r="D555" t="s">
        <v>161</v>
      </c>
      <c r="E555" t="s">
        <v>1</v>
      </c>
      <c r="F555">
        <v>195913</v>
      </c>
      <c r="G555">
        <v>2022</v>
      </c>
      <c r="H555" t="s">
        <v>56</v>
      </c>
    </row>
    <row r="556" spans="1:8" x14ac:dyDescent="0.25">
      <c r="A556" t="s">
        <v>151</v>
      </c>
      <c r="B556" t="s">
        <v>17</v>
      </c>
      <c r="C556">
        <v>6037</v>
      </c>
      <c r="D556" t="s">
        <v>162</v>
      </c>
      <c r="E556" t="s">
        <v>1</v>
      </c>
      <c r="F556">
        <v>5241</v>
      </c>
      <c r="G556">
        <v>2022</v>
      </c>
      <c r="H556" t="s">
        <v>56</v>
      </c>
    </row>
    <row r="557" spans="1:8" x14ac:dyDescent="0.25">
      <c r="A557" t="s">
        <v>151</v>
      </c>
      <c r="B557" t="s">
        <v>17</v>
      </c>
      <c r="C557">
        <v>6020</v>
      </c>
      <c r="D557" t="s">
        <v>152</v>
      </c>
      <c r="E557" t="s">
        <v>1</v>
      </c>
      <c r="F557">
        <v>5050</v>
      </c>
      <c r="G557">
        <v>2023</v>
      </c>
      <c r="H557" t="s">
        <v>56</v>
      </c>
    </row>
    <row r="558" spans="1:8" x14ac:dyDescent="0.25">
      <c r="A558" t="s">
        <v>151</v>
      </c>
      <c r="B558" t="s">
        <v>17</v>
      </c>
      <c r="C558">
        <v>6021</v>
      </c>
      <c r="D558" t="s">
        <v>153</v>
      </c>
      <c r="E558" t="s">
        <v>1</v>
      </c>
      <c r="F558">
        <v>2363203</v>
      </c>
      <c r="G558">
        <v>2023</v>
      </c>
      <c r="H558" t="s">
        <v>56</v>
      </c>
    </row>
    <row r="559" spans="1:8" x14ac:dyDescent="0.25">
      <c r="A559" t="s">
        <v>151</v>
      </c>
      <c r="B559" t="s">
        <v>17</v>
      </c>
      <c r="C559">
        <v>6024</v>
      </c>
      <c r="D559" t="s">
        <v>154</v>
      </c>
      <c r="E559" t="s">
        <v>1</v>
      </c>
      <c r="F559">
        <v>650</v>
      </c>
      <c r="G559">
        <v>2023</v>
      </c>
      <c r="H559" t="s">
        <v>56</v>
      </c>
    </row>
    <row r="560" spans="1:8" x14ac:dyDescent="0.25">
      <c r="A560" t="s">
        <v>151</v>
      </c>
      <c r="B560" t="s">
        <v>17</v>
      </c>
      <c r="C560">
        <v>6025</v>
      </c>
      <c r="D560" t="s">
        <v>155</v>
      </c>
      <c r="E560" t="s">
        <v>1</v>
      </c>
      <c r="F560">
        <v>1324381</v>
      </c>
      <c r="G560">
        <v>2023</v>
      </c>
      <c r="H560" t="s">
        <v>56</v>
      </c>
    </row>
    <row r="561" spans="1:8" x14ac:dyDescent="0.25">
      <c r="A561" t="s">
        <v>151</v>
      </c>
      <c r="B561" t="s">
        <v>17</v>
      </c>
      <c r="C561">
        <v>6026</v>
      </c>
      <c r="D561" t="s">
        <v>156</v>
      </c>
      <c r="E561" t="s">
        <v>1</v>
      </c>
      <c r="F561">
        <v>3614</v>
      </c>
      <c r="G561">
        <v>2023</v>
      </c>
      <c r="H561" t="s">
        <v>56</v>
      </c>
    </row>
    <row r="562" spans="1:8" x14ac:dyDescent="0.25">
      <c r="A562" t="s">
        <v>151</v>
      </c>
      <c r="B562" t="s">
        <v>17</v>
      </c>
      <c r="C562">
        <v>6027</v>
      </c>
      <c r="D562" t="s">
        <v>157</v>
      </c>
      <c r="E562" t="s">
        <v>1</v>
      </c>
      <c r="F562">
        <v>10000</v>
      </c>
      <c r="G562">
        <v>2023</v>
      </c>
      <c r="H562" t="s">
        <v>56</v>
      </c>
    </row>
    <row r="563" spans="1:8" x14ac:dyDescent="0.25">
      <c r="A563" t="s">
        <v>151</v>
      </c>
      <c r="B563" t="s">
        <v>17</v>
      </c>
      <c r="C563">
        <v>6030</v>
      </c>
      <c r="D563" t="s">
        <v>158</v>
      </c>
      <c r="E563" t="s">
        <v>1</v>
      </c>
      <c r="F563">
        <v>1323428</v>
      </c>
      <c r="G563">
        <v>2023</v>
      </c>
      <c r="H563" t="s">
        <v>56</v>
      </c>
    </row>
    <row r="564" spans="1:8" x14ac:dyDescent="0.25">
      <c r="A564" t="s">
        <v>151</v>
      </c>
      <c r="B564" t="s">
        <v>17</v>
      </c>
      <c r="C564">
        <v>6032</v>
      </c>
      <c r="D564" t="s">
        <v>159</v>
      </c>
      <c r="E564" t="s">
        <v>1</v>
      </c>
      <c r="F564">
        <v>1876</v>
      </c>
      <c r="G564">
        <v>2023</v>
      </c>
      <c r="H564" t="s">
        <v>56</v>
      </c>
    </row>
    <row r="565" spans="1:8" x14ac:dyDescent="0.25">
      <c r="A565" t="s">
        <v>151</v>
      </c>
      <c r="B565" t="s">
        <v>17</v>
      </c>
      <c r="C565">
        <v>6037</v>
      </c>
      <c r="D565" t="s">
        <v>162</v>
      </c>
      <c r="E565" t="s">
        <v>1</v>
      </c>
      <c r="F565">
        <v>1045</v>
      </c>
      <c r="G565">
        <v>2023</v>
      </c>
      <c r="H565" t="s">
        <v>56</v>
      </c>
    </row>
    <row r="566" spans="1:8" x14ac:dyDescent="0.25">
      <c r="A566" t="s">
        <v>151</v>
      </c>
      <c r="B566" t="s">
        <v>17</v>
      </c>
      <c r="C566">
        <v>7530</v>
      </c>
      <c r="D566" t="s">
        <v>163</v>
      </c>
      <c r="E566" t="s">
        <v>1</v>
      </c>
      <c r="F566">
        <v>1933</v>
      </c>
      <c r="G566">
        <v>2023</v>
      </c>
      <c r="H566" t="s">
        <v>56</v>
      </c>
    </row>
    <row r="567" spans="1:8" x14ac:dyDescent="0.25">
      <c r="A567" t="s">
        <v>151</v>
      </c>
      <c r="B567" t="s">
        <v>17</v>
      </c>
      <c r="C567">
        <v>7575</v>
      </c>
      <c r="D567" t="s">
        <v>164</v>
      </c>
      <c r="E567" t="s">
        <v>1</v>
      </c>
      <c r="F567">
        <v>18649</v>
      </c>
      <c r="G567">
        <v>2023</v>
      </c>
      <c r="H567" t="s">
        <v>56</v>
      </c>
    </row>
    <row r="568" spans="1:8" x14ac:dyDescent="0.25">
      <c r="A568" t="s">
        <v>151</v>
      </c>
      <c r="B568" t="s">
        <v>17</v>
      </c>
      <c r="C568">
        <v>10225</v>
      </c>
      <c r="D568" t="s">
        <v>165</v>
      </c>
      <c r="E568" t="s">
        <v>1</v>
      </c>
      <c r="F568">
        <v>15503</v>
      </c>
      <c r="G568">
        <v>2023</v>
      </c>
      <c r="H568" t="s">
        <v>56</v>
      </c>
    </row>
    <row r="569" spans="1:8" x14ac:dyDescent="0.25">
      <c r="A569" t="s">
        <v>151</v>
      </c>
      <c r="B569" t="s">
        <v>17</v>
      </c>
      <c r="C569">
        <v>11660</v>
      </c>
      <c r="D569" t="s">
        <v>166</v>
      </c>
      <c r="E569" t="s">
        <v>1</v>
      </c>
      <c r="F569">
        <v>73410</v>
      </c>
      <c r="G569">
        <v>2023</v>
      </c>
      <c r="H569" t="s">
        <v>56</v>
      </c>
    </row>
    <row r="570" spans="1:8" x14ac:dyDescent="0.25">
      <c r="A570" t="s">
        <v>151</v>
      </c>
      <c r="B570" t="s">
        <v>17</v>
      </c>
      <c r="C570">
        <v>7530</v>
      </c>
      <c r="D570" t="s">
        <v>163</v>
      </c>
      <c r="E570" t="s">
        <v>1</v>
      </c>
      <c r="F570">
        <v>1529</v>
      </c>
      <c r="G570">
        <v>2024</v>
      </c>
      <c r="H570" t="s">
        <v>56</v>
      </c>
    </row>
    <row r="571" spans="1:8" x14ac:dyDescent="0.25">
      <c r="A571" t="s">
        <v>151</v>
      </c>
      <c r="B571" t="s">
        <v>17</v>
      </c>
      <c r="C571">
        <v>7575</v>
      </c>
      <c r="D571" t="s">
        <v>164</v>
      </c>
      <c r="E571" t="s">
        <v>1</v>
      </c>
      <c r="F571">
        <v>13563</v>
      </c>
      <c r="G571">
        <v>2024</v>
      </c>
      <c r="H571" t="s">
        <v>56</v>
      </c>
    </row>
    <row r="572" spans="1:8" x14ac:dyDescent="0.25">
      <c r="A572" t="s">
        <v>151</v>
      </c>
      <c r="B572" t="s">
        <v>17</v>
      </c>
      <c r="C572">
        <v>10225</v>
      </c>
      <c r="D572" t="s">
        <v>165</v>
      </c>
      <c r="E572" t="s">
        <v>1</v>
      </c>
      <c r="F572">
        <v>2643</v>
      </c>
      <c r="G572">
        <v>2024</v>
      </c>
      <c r="H572" t="s">
        <v>56</v>
      </c>
    </row>
    <row r="573" spans="1:8" x14ac:dyDescent="0.25">
      <c r="A573" t="s">
        <v>151</v>
      </c>
      <c r="B573" t="s">
        <v>17</v>
      </c>
      <c r="C573">
        <v>11660</v>
      </c>
      <c r="D573" t="s">
        <v>166</v>
      </c>
      <c r="E573" t="s">
        <v>1</v>
      </c>
      <c r="F573">
        <v>98194</v>
      </c>
      <c r="G573">
        <v>2024</v>
      </c>
      <c r="H573" t="s">
        <v>56</v>
      </c>
    </row>
    <row r="574" spans="1:8" x14ac:dyDescent="0.25">
      <c r="A574" t="s">
        <v>151</v>
      </c>
      <c r="B574" t="s">
        <v>17</v>
      </c>
      <c r="C574">
        <v>6020</v>
      </c>
      <c r="D574" t="s">
        <v>152</v>
      </c>
      <c r="E574" t="s">
        <v>1</v>
      </c>
      <c r="F574">
        <v>9095</v>
      </c>
      <c r="G574">
        <v>2024</v>
      </c>
      <c r="H574" t="s">
        <v>56</v>
      </c>
    </row>
    <row r="575" spans="1:8" x14ac:dyDescent="0.25">
      <c r="A575" t="s">
        <v>151</v>
      </c>
      <c r="B575" t="s">
        <v>17</v>
      </c>
      <c r="C575">
        <v>6021</v>
      </c>
      <c r="D575" t="s">
        <v>153</v>
      </c>
      <c r="E575" t="s">
        <v>1</v>
      </c>
      <c r="F575">
        <v>2705373</v>
      </c>
      <c r="G575">
        <v>2024</v>
      </c>
      <c r="H575" t="s">
        <v>56</v>
      </c>
    </row>
    <row r="576" spans="1:8" x14ac:dyDescent="0.25">
      <c r="A576" t="s">
        <v>151</v>
      </c>
      <c r="B576" t="s">
        <v>17</v>
      </c>
      <c r="C576">
        <v>6024</v>
      </c>
      <c r="D576" t="s">
        <v>154</v>
      </c>
      <c r="E576" t="s">
        <v>1</v>
      </c>
      <c r="F576">
        <v>7000</v>
      </c>
      <c r="G576">
        <v>2024</v>
      </c>
      <c r="H576" t="s">
        <v>56</v>
      </c>
    </row>
    <row r="577" spans="1:8" x14ac:dyDescent="0.25">
      <c r="A577" t="s">
        <v>151</v>
      </c>
      <c r="B577" t="s">
        <v>17</v>
      </c>
      <c r="C577">
        <v>6025</v>
      </c>
      <c r="D577" t="s">
        <v>155</v>
      </c>
      <c r="E577" t="s">
        <v>1</v>
      </c>
      <c r="F577">
        <v>863253</v>
      </c>
      <c r="G577">
        <v>2024</v>
      </c>
      <c r="H577" t="s">
        <v>56</v>
      </c>
    </row>
    <row r="578" spans="1:8" x14ac:dyDescent="0.25">
      <c r="A578" t="s">
        <v>151</v>
      </c>
      <c r="B578" t="s">
        <v>17</v>
      </c>
      <c r="C578">
        <v>6027</v>
      </c>
      <c r="D578" t="s">
        <v>157</v>
      </c>
      <c r="E578" t="s">
        <v>1</v>
      </c>
      <c r="F578">
        <v>10000</v>
      </c>
      <c r="G578">
        <v>2024</v>
      </c>
      <c r="H578" t="s">
        <v>56</v>
      </c>
    </row>
    <row r="579" spans="1:8" x14ac:dyDescent="0.25">
      <c r="A579" t="s">
        <v>151</v>
      </c>
      <c r="B579" t="s">
        <v>17</v>
      </c>
      <c r="C579">
        <v>6030</v>
      </c>
      <c r="D579" t="s">
        <v>158</v>
      </c>
      <c r="E579" t="s">
        <v>1</v>
      </c>
      <c r="F579">
        <v>1689626</v>
      </c>
      <c r="G579">
        <v>2024</v>
      </c>
      <c r="H579" t="s">
        <v>56</v>
      </c>
    </row>
    <row r="580" spans="1:8" x14ac:dyDescent="0.25">
      <c r="A580" t="s">
        <v>151</v>
      </c>
      <c r="B580" t="s">
        <v>17</v>
      </c>
      <c r="C580">
        <v>6032</v>
      </c>
      <c r="D580" t="s">
        <v>159</v>
      </c>
      <c r="E580" t="s">
        <v>1</v>
      </c>
      <c r="F580">
        <v>2038</v>
      </c>
      <c r="G580">
        <v>2024</v>
      </c>
      <c r="H580" t="s">
        <v>56</v>
      </c>
    </row>
    <row r="581" spans="1:8" x14ac:dyDescent="0.25">
      <c r="A581" t="s">
        <v>151</v>
      </c>
      <c r="B581" t="s">
        <v>17</v>
      </c>
      <c r="C581">
        <v>6037</v>
      </c>
      <c r="D581" t="s">
        <v>162</v>
      </c>
      <c r="E581" t="s">
        <v>1</v>
      </c>
      <c r="F581">
        <v>439</v>
      </c>
      <c r="G581">
        <v>2024</v>
      </c>
      <c r="H581" t="s">
        <v>56</v>
      </c>
    </row>
    <row r="582" spans="1:8" x14ac:dyDescent="0.25">
      <c r="A582" t="s">
        <v>151</v>
      </c>
      <c r="B582" t="s">
        <v>17</v>
      </c>
      <c r="C582">
        <v>6021</v>
      </c>
      <c r="D582" t="s">
        <v>153</v>
      </c>
      <c r="E582" t="s">
        <v>1</v>
      </c>
      <c r="F582">
        <v>2896013</v>
      </c>
      <c r="G582">
        <v>2025</v>
      </c>
      <c r="H582" t="s">
        <v>57</v>
      </c>
    </row>
    <row r="583" spans="1:8" x14ac:dyDescent="0.25">
      <c r="A583" t="s">
        <v>151</v>
      </c>
      <c r="B583" t="s">
        <v>17</v>
      </c>
      <c r="C583">
        <v>6025</v>
      </c>
      <c r="D583" t="s">
        <v>155</v>
      </c>
      <c r="E583" t="s">
        <v>1</v>
      </c>
      <c r="F583">
        <v>672086</v>
      </c>
      <c r="G583">
        <v>2025</v>
      </c>
      <c r="H583" t="s">
        <v>57</v>
      </c>
    </row>
    <row r="584" spans="1:8" x14ac:dyDescent="0.25">
      <c r="A584" t="s">
        <v>151</v>
      </c>
      <c r="B584" t="s">
        <v>17</v>
      </c>
      <c r="C584">
        <v>6028</v>
      </c>
      <c r="D584" t="s">
        <v>231</v>
      </c>
      <c r="E584" t="s">
        <v>1</v>
      </c>
      <c r="F584">
        <v>1332</v>
      </c>
      <c r="G584">
        <v>2025</v>
      </c>
      <c r="H584" t="s">
        <v>57</v>
      </c>
    </row>
    <row r="585" spans="1:8" x14ac:dyDescent="0.25">
      <c r="A585" t="s">
        <v>151</v>
      </c>
      <c r="B585" t="s">
        <v>17</v>
      </c>
      <c r="C585">
        <v>6030</v>
      </c>
      <c r="D585" t="s">
        <v>158</v>
      </c>
      <c r="E585" t="s">
        <v>1</v>
      </c>
      <c r="F585">
        <v>1654140</v>
      </c>
      <c r="G585">
        <v>2025</v>
      </c>
      <c r="H585" t="s">
        <v>57</v>
      </c>
    </row>
    <row r="586" spans="1:8" x14ac:dyDescent="0.25">
      <c r="A586" t="s">
        <v>151</v>
      </c>
      <c r="B586" t="s">
        <v>17</v>
      </c>
      <c r="C586">
        <v>6032</v>
      </c>
      <c r="D586" t="s">
        <v>159</v>
      </c>
      <c r="E586" t="s">
        <v>1</v>
      </c>
      <c r="F586">
        <v>948</v>
      </c>
      <c r="G586">
        <v>2025</v>
      </c>
      <c r="H586" t="s">
        <v>57</v>
      </c>
    </row>
    <row r="587" spans="1:8" x14ac:dyDescent="0.25">
      <c r="A587" t="s">
        <v>151</v>
      </c>
      <c r="B587" t="s">
        <v>17</v>
      </c>
      <c r="C587">
        <v>6034</v>
      </c>
      <c r="D587" t="s">
        <v>160</v>
      </c>
      <c r="E587" t="s">
        <v>1</v>
      </c>
      <c r="F587">
        <v>597000</v>
      </c>
      <c r="G587">
        <v>2025</v>
      </c>
      <c r="H587" t="s">
        <v>57</v>
      </c>
    </row>
    <row r="588" spans="1:8" x14ac:dyDescent="0.25">
      <c r="A588" t="s">
        <v>151</v>
      </c>
      <c r="B588" t="s">
        <v>17</v>
      </c>
      <c r="C588">
        <v>7575</v>
      </c>
      <c r="D588" t="s">
        <v>164</v>
      </c>
      <c r="E588" t="s">
        <v>1</v>
      </c>
      <c r="F588">
        <v>22000</v>
      </c>
      <c r="G588">
        <v>2025</v>
      </c>
      <c r="H588" t="s">
        <v>57</v>
      </c>
    </row>
    <row r="589" spans="1:8" x14ac:dyDescent="0.25">
      <c r="A589" t="s">
        <v>151</v>
      </c>
      <c r="B589" t="s">
        <v>17</v>
      </c>
      <c r="C589">
        <v>11660</v>
      </c>
      <c r="D589" t="s">
        <v>166</v>
      </c>
      <c r="E589" t="s">
        <v>1</v>
      </c>
      <c r="F589">
        <v>85672</v>
      </c>
      <c r="G589">
        <v>2025</v>
      </c>
      <c r="H589" t="s">
        <v>57</v>
      </c>
    </row>
    <row r="590" spans="1:8" x14ac:dyDescent="0.25">
      <c r="A590" t="s">
        <v>151</v>
      </c>
      <c r="B590" t="s">
        <v>17</v>
      </c>
      <c r="C590">
        <v>6021</v>
      </c>
      <c r="D590" t="s">
        <v>153</v>
      </c>
      <c r="E590" t="s">
        <v>1</v>
      </c>
      <c r="F590">
        <v>3001534</v>
      </c>
      <c r="G590">
        <v>2026</v>
      </c>
      <c r="H590" t="s">
        <v>58</v>
      </c>
    </row>
    <row r="591" spans="1:8" x14ac:dyDescent="0.25">
      <c r="A591" t="s">
        <v>151</v>
      </c>
      <c r="B591" t="s">
        <v>17</v>
      </c>
      <c r="C591">
        <v>6025</v>
      </c>
      <c r="D591" t="s">
        <v>155</v>
      </c>
      <c r="E591" t="s">
        <v>1</v>
      </c>
      <c r="F591">
        <v>709353</v>
      </c>
      <c r="G591">
        <v>2026</v>
      </c>
      <c r="H591" t="s">
        <v>58</v>
      </c>
    </row>
    <row r="592" spans="1:8" x14ac:dyDescent="0.25">
      <c r="A592" t="s">
        <v>151</v>
      </c>
      <c r="B592" t="s">
        <v>17</v>
      </c>
      <c r="C592">
        <v>6028</v>
      </c>
      <c r="D592" t="s">
        <v>231</v>
      </c>
      <c r="E592" t="s">
        <v>1</v>
      </c>
      <c r="F592">
        <v>1225</v>
      </c>
      <c r="G592">
        <v>2026</v>
      </c>
      <c r="H592" t="s">
        <v>58</v>
      </c>
    </row>
    <row r="593" spans="1:8" x14ac:dyDescent="0.25">
      <c r="A593" t="s">
        <v>151</v>
      </c>
      <c r="B593" t="s">
        <v>17</v>
      </c>
      <c r="C593">
        <v>6030</v>
      </c>
      <c r="D593" t="s">
        <v>158</v>
      </c>
      <c r="E593" t="s">
        <v>1</v>
      </c>
      <c r="F593">
        <v>1079070</v>
      </c>
      <c r="G593">
        <v>2026</v>
      </c>
      <c r="H593" t="s">
        <v>58</v>
      </c>
    </row>
    <row r="594" spans="1:8" x14ac:dyDescent="0.25">
      <c r="A594" t="s">
        <v>151</v>
      </c>
      <c r="B594" t="s">
        <v>17</v>
      </c>
      <c r="C594">
        <v>6032</v>
      </c>
      <c r="D594" t="s">
        <v>159</v>
      </c>
      <c r="E594" t="s">
        <v>1</v>
      </c>
      <c r="F594">
        <v>657</v>
      </c>
      <c r="G594">
        <v>2026</v>
      </c>
      <c r="H594" t="s">
        <v>58</v>
      </c>
    </row>
    <row r="595" spans="1:8" x14ac:dyDescent="0.25">
      <c r="A595" t="s">
        <v>151</v>
      </c>
      <c r="B595" t="s">
        <v>17</v>
      </c>
      <c r="C595">
        <v>7575</v>
      </c>
      <c r="D595" t="s">
        <v>164</v>
      </c>
      <c r="E595" t="s">
        <v>1</v>
      </c>
      <c r="F595">
        <v>22000</v>
      </c>
      <c r="G595">
        <v>2026</v>
      </c>
      <c r="H595" t="s">
        <v>58</v>
      </c>
    </row>
    <row r="596" spans="1:8" x14ac:dyDescent="0.25">
      <c r="A596" t="s">
        <v>151</v>
      </c>
      <c r="B596" t="s">
        <v>17</v>
      </c>
      <c r="C596">
        <v>11729</v>
      </c>
      <c r="D596" t="s">
        <v>169</v>
      </c>
      <c r="E596" t="s">
        <v>2</v>
      </c>
      <c r="F596">
        <v>142015</v>
      </c>
      <c r="G596">
        <v>2021</v>
      </c>
      <c r="H596" t="s">
        <v>56</v>
      </c>
    </row>
    <row r="597" spans="1:8" x14ac:dyDescent="0.25">
      <c r="A597" t="s">
        <v>151</v>
      </c>
      <c r="B597" t="s">
        <v>17</v>
      </c>
      <c r="C597">
        <v>6051</v>
      </c>
      <c r="D597" t="s">
        <v>167</v>
      </c>
      <c r="E597" t="s">
        <v>2</v>
      </c>
      <c r="F597">
        <v>162913</v>
      </c>
      <c r="G597">
        <v>2021</v>
      </c>
      <c r="H597" t="s">
        <v>56</v>
      </c>
    </row>
    <row r="598" spans="1:8" x14ac:dyDescent="0.25">
      <c r="A598" t="s">
        <v>151</v>
      </c>
      <c r="B598" t="s">
        <v>17</v>
      </c>
      <c r="C598">
        <v>7529</v>
      </c>
      <c r="D598" t="s">
        <v>168</v>
      </c>
      <c r="E598" t="s">
        <v>2</v>
      </c>
      <c r="F598">
        <v>-85450</v>
      </c>
      <c r="G598">
        <v>2021</v>
      </c>
      <c r="H598" t="s">
        <v>56</v>
      </c>
    </row>
    <row r="599" spans="1:8" x14ac:dyDescent="0.25">
      <c r="A599" t="s">
        <v>151</v>
      </c>
      <c r="B599" t="s">
        <v>17</v>
      </c>
      <c r="C599">
        <v>11729</v>
      </c>
      <c r="D599" t="s">
        <v>169</v>
      </c>
      <c r="E599" t="s">
        <v>2</v>
      </c>
      <c r="F599">
        <v>218593</v>
      </c>
      <c r="G599">
        <v>2022</v>
      </c>
      <c r="H599" t="s">
        <v>56</v>
      </c>
    </row>
    <row r="600" spans="1:8" x14ac:dyDescent="0.25">
      <c r="A600" t="s">
        <v>151</v>
      </c>
      <c r="B600" t="s">
        <v>17</v>
      </c>
      <c r="C600">
        <v>6051</v>
      </c>
      <c r="D600" t="s">
        <v>167</v>
      </c>
      <c r="E600" t="s">
        <v>2</v>
      </c>
      <c r="F600">
        <v>20745</v>
      </c>
      <c r="G600">
        <v>2022</v>
      </c>
      <c r="H600" t="s">
        <v>56</v>
      </c>
    </row>
    <row r="601" spans="1:8" x14ac:dyDescent="0.25">
      <c r="A601" t="s">
        <v>151</v>
      </c>
      <c r="B601" t="s">
        <v>17</v>
      </c>
      <c r="C601">
        <v>7529</v>
      </c>
      <c r="D601" t="s">
        <v>168</v>
      </c>
      <c r="E601" t="s">
        <v>2</v>
      </c>
      <c r="F601">
        <v>10752</v>
      </c>
      <c r="G601">
        <v>2022</v>
      </c>
      <c r="H601" t="s">
        <v>56</v>
      </c>
    </row>
    <row r="602" spans="1:8" x14ac:dyDescent="0.25">
      <c r="A602" t="s">
        <v>151</v>
      </c>
      <c r="B602" t="s">
        <v>17</v>
      </c>
      <c r="C602">
        <v>6051</v>
      </c>
      <c r="D602" t="s">
        <v>167</v>
      </c>
      <c r="E602" t="s">
        <v>2</v>
      </c>
      <c r="F602">
        <v>31494</v>
      </c>
      <c r="G602">
        <v>2023</v>
      </c>
      <c r="H602" t="s">
        <v>56</v>
      </c>
    </row>
    <row r="603" spans="1:8" x14ac:dyDescent="0.25">
      <c r="A603" t="s">
        <v>151</v>
      </c>
      <c r="B603" t="s">
        <v>17</v>
      </c>
      <c r="C603">
        <v>11729</v>
      </c>
      <c r="D603" t="s">
        <v>169</v>
      </c>
      <c r="E603" t="s">
        <v>2</v>
      </c>
      <c r="F603">
        <v>193246</v>
      </c>
      <c r="G603">
        <v>2023</v>
      </c>
      <c r="H603" t="s">
        <v>56</v>
      </c>
    </row>
    <row r="604" spans="1:8" x14ac:dyDescent="0.25">
      <c r="A604" t="s">
        <v>151</v>
      </c>
      <c r="B604" t="s">
        <v>17</v>
      </c>
      <c r="C604">
        <v>6051</v>
      </c>
      <c r="D604" t="s">
        <v>167</v>
      </c>
      <c r="E604" t="s">
        <v>2</v>
      </c>
      <c r="F604">
        <v>5815</v>
      </c>
      <c r="G604">
        <v>2024</v>
      </c>
      <c r="H604" t="s">
        <v>56</v>
      </c>
    </row>
    <row r="605" spans="1:8" x14ac:dyDescent="0.25">
      <c r="A605" t="s">
        <v>151</v>
      </c>
      <c r="B605" t="s">
        <v>17</v>
      </c>
      <c r="C605">
        <v>11729</v>
      </c>
      <c r="D605" t="s">
        <v>169</v>
      </c>
      <c r="E605" t="s">
        <v>2</v>
      </c>
      <c r="F605">
        <v>423103</v>
      </c>
      <c r="G605">
        <v>2024</v>
      </c>
      <c r="H605" t="s">
        <v>56</v>
      </c>
    </row>
    <row r="606" spans="1:8" x14ac:dyDescent="0.25">
      <c r="A606" t="s">
        <v>151</v>
      </c>
      <c r="B606" t="s">
        <v>17</v>
      </c>
      <c r="C606">
        <v>11729</v>
      </c>
      <c r="D606" t="s">
        <v>169</v>
      </c>
      <c r="E606" t="s">
        <v>2</v>
      </c>
      <c r="F606">
        <v>199448</v>
      </c>
      <c r="G606">
        <v>2025</v>
      </c>
      <c r="H606" t="s">
        <v>57</v>
      </c>
    </row>
    <row r="607" spans="1:8" x14ac:dyDescent="0.25">
      <c r="A607" t="s">
        <v>151</v>
      </c>
      <c r="B607" t="s">
        <v>17</v>
      </c>
      <c r="C607">
        <v>6051</v>
      </c>
      <c r="D607" t="s">
        <v>167</v>
      </c>
      <c r="E607" t="s">
        <v>2</v>
      </c>
      <c r="F607">
        <v>12409</v>
      </c>
      <c r="G607">
        <v>2025</v>
      </c>
      <c r="H607" t="s">
        <v>57</v>
      </c>
    </row>
    <row r="608" spans="1:8" x14ac:dyDescent="0.25">
      <c r="A608" t="s">
        <v>151</v>
      </c>
      <c r="B608" t="s">
        <v>17</v>
      </c>
      <c r="C608">
        <v>7529</v>
      </c>
      <c r="D608" t="s">
        <v>168</v>
      </c>
      <c r="E608" t="s">
        <v>2</v>
      </c>
      <c r="F608">
        <v>51172</v>
      </c>
      <c r="G608">
        <v>2025</v>
      </c>
      <c r="H608" t="s">
        <v>57</v>
      </c>
    </row>
    <row r="609" spans="1:8" x14ac:dyDescent="0.25">
      <c r="A609" t="s">
        <v>151</v>
      </c>
      <c r="B609" t="s">
        <v>17</v>
      </c>
      <c r="C609">
        <v>14168</v>
      </c>
      <c r="D609" t="s">
        <v>309</v>
      </c>
      <c r="E609" t="s">
        <v>2</v>
      </c>
      <c r="F609">
        <v>150000</v>
      </c>
      <c r="G609">
        <v>2026</v>
      </c>
      <c r="H609" t="s">
        <v>58</v>
      </c>
    </row>
    <row r="610" spans="1:8" x14ac:dyDescent="0.25">
      <c r="A610" t="s">
        <v>151</v>
      </c>
      <c r="B610" t="s">
        <v>17</v>
      </c>
      <c r="C610">
        <v>6051</v>
      </c>
      <c r="D610" t="s">
        <v>167</v>
      </c>
      <c r="E610" t="s">
        <v>2</v>
      </c>
      <c r="F610">
        <v>9000</v>
      </c>
      <c r="G610">
        <v>2026</v>
      </c>
      <c r="H610" t="s">
        <v>58</v>
      </c>
    </row>
    <row r="611" spans="1:8" x14ac:dyDescent="0.25">
      <c r="A611" t="s">
        <v>170</v>
      </c>
      <c r="B611" t="s">
        <v>18</v>
      </c>
      <c r="C611">
        <v>5280</v>
      </c>
      <c r="D611" t="s">
        <v>171</v>
      </c>
      <c r="E611" t="s">
        <v>1</v>
      </c>
      <c r="F611">
        <v>2232</v>
      </c>
      <c r="G611">
        <v>2021</v>
      </c>
      <c r="H611" t="s">
        <v>56</v>
      </c>
    </row>
    <row r="612" spans="1:8" x14ac:dyDescent="0.25">
      <c r="A612" t="s">
        <v>170</v>
      </c>
      <c r="B612" t="s">
        <v>18</v>
      </c>
      <c r="C612">
        <v>9728</v>
      </c>
      <c r="D612" t="s">
        <v>172</v>
      </c>
      <c r="E612" t="s">
        <v>1</v>
      </c>
      <c r="F612">
        <v>7225</v>
      </c>
      <c r="G612">
        <v>2021</v>
      </c>
      <c r="H612" t="s">
        <v>56</v>
      </c>
    </row>
    <row r="613" spans="1:8" x14ac:dyDescent="0.25">
      <c r="A613" t="s">
        <v>170</v>
      </c>
      <c r="B613" t="s">
        <v>18</v>
      </c>
      <c r="C613">
        <v>10198</v>
      </c>
      <c r="D613" t="s">
        <v>173</v>
      </c>
      <c r="E613" t="s">
        <v>1</v>
      </c>
      <c r="F613">
        <v>16517</v>
      </c>
      <c r="G613">
        <v>2021</v>
      </c>
      <c r="H613" t="s">
        <v>56</v>
      </c>
    </row>
    <row r="614" spans="1:8" x14ac:dyDescent="0.25">
      <c r="A614" t="s">
        <v>170</v>
      </c>
      <c r="B614" t="s">
        <v>18</v>
      </c>
      <c r="C614">
        <v>10230</v>
      </c>
      <c r="D614" t="s">
        <v>174</v>
      </c>
      <c r="E614" t="s">
        <v>1</v>
      </c>
      <c r="F614">
        <v>4092</v>
      </c>
      <c r="G614">
        <v>2021</v>
      </c>
      <c r="H614" t="s">
        <v>56</v>
      </c>
    </row>
    <row r="615" spans="1:8" x14ac:dyDescent="0.25">
      <c r="A615" t="s">
        <v>170</v>
      </c>
      <c r="B615" t="s">
        <v>18</v>
      </c>
      <c r="C615">
        <v>10295</v>
      </c>
      <c r="D615" t="s">
        <v>175</v>
      </c>
      <c r="E615" t="s">
        <v>1</v>
      </c>
      <c r="F615">
        <v>5340</v>
      </c>
      <c r="G615">
        <v>2021</v>
      </c>
      <c r="H615" t="s">
        <v>56</v>
      </c>
    </row>
    <row r="616" spans="1:8" x14ac:dyDescent="0.25">
      <c r="A616" t="s">
        <v>170</v>
      </c>
      <c r="B616" t="s">
        <v>18</v>
      </c>
      <c r="C616">
        <v>5280</v>
      </c>
      <c r="D616" t="s">
        <v>171</v>
      </c>
      <c r="E616" t="s">
        <v>1</v>
      </c>
      <c r="F616">
        <v>3055</v>
      </c>
      <c r="G616">
        <v>2022</v>
      </c>
      <c r="H616" t="s">
        <v>56</v>
      </c>
    </row>
    <row r="617" spans="1:8" x14ac:dyDescent="0.25">
      <c r="A617" t="s">
        <v>170</v>
      </c>
      <c r="B617" t="s">
        <v>18</v>
      </c>
      <c r="C617">
        <v>9728</v>
      </c>
      <c r="D617" t="s">
        <v>172</v>
      </c>
      <c r="E617" t="s">
        <v>1</v>
      </c>
      <c r="F617">
        <v>4633</v>
      </c>
      <c r="G617">
        <v>2022</v>
      </c>
      <c r="H617" t="s">
        <v>56</v>
      </c>
    </row>
    <row r="618" spans="1:8" x14ac:dyDescent="0.25">
      <c r="A618" t="s">
        <v>170</v>
      </c>
      <c r="B618" t="s">
        <v>18</v>
      </c>
      <c r="C618">
        <v>10198</v>
      </c>
      <c r="D618" t="s">
        <v>173</v>
      </c>
      <c r="E618" t="s">
        <v>1</v>
      </c>
      <c r="F618">
        <v>13322</v>
      </c>
      <c r="G618">
        <v>2022</v>
      </c>
      <c r="H618" t="s">
        <v>56</v>
      </c>
    </row>
    <row r="619" spans="1:8" x14ac:dyDescent="0.25">
      <c r="A619" t="s">
        <v>170</v>
      </c>
      <c r="B619" t="s">
        <v>18</v>
      </c>
      <c r="C619">
        <v>10230</v>
      </c>
      <c r="D619" t="s">
        <v>174</v>
      </c>
      <c r="E619" t="s">
        <v>1</v>
      </c>
      <c r="F619">
        <v>9135</v>
      </c>
      <c r="G619">
        <v>2022</v>
      </c>
      <c r="H619" t="s">
        <v>56</v>
      </c>
    </row>
    <row r="620" spans="1:8" x14ac:dyDescent="0.25">
      <c r="A620" t="s">
        <v>170</v>
      </c>
      <c r="B620" t="s">
        <v>18</v>
      </c>
      <c r="C620">
        <v>10295</v>
      </c>
      <c r="D620" t="s">
        <v>175</v>
      </c>
      <c r="E620" t="s">
        <v>1</v>
      </c>
      <c r="F620">
        <v>4666</v>
      </c>
      <c r="G620">
        <v>2022</v>
      </c>
      <c r="H620" t="s">
        <v>56</v>
      </c>
    </row>
    <row r="621" spans="1:8" x14ac:dyDescent="0.25">
      <c r="A621" t="s">
        <v>170</v>
      </c>
      <c r="B621" t="s">
        <v>18</v>
      </c>
      <c r="C621">
        <v>5280</v>
      </c>
      <c r="D621" t="s">
        <v>171</v>
      </c>
      <c r="E621" t="s">
        <v>1</v>
      </c>
      <c r="F621">
        <v>1999</v>
      </c>
      <c r="G621">
        <v>2023</v>
      </c>
      <c r="H621" t="s">
        <v>56</v>
      </c>
    </row>
    <row r="622" spans="1:8" x14ac:dyDescent="0.25">
      <c r="A622" t="s">
        <v>170</v>
      </c>
      <c r="B622" t="s">
        <v>18</v>
      </c>
      <c r="C622">
        <v>9728</v>
      </c>
      <c r="D622" t="s">
        <v>172</v>
      </c>
      <c r="E622" t="s">
        <v>1</v>
      </c>
      <c r="F622">
        <v>7766</v>
      </c>
      <c r="G622">
        <v>2023</v>
      </c>
      <c r="H622" t="s">
        <v>56</v>
      </c>
    </row>
    <row r="623" spans="1:8" x14ac:dyDescent="0.25">
      <c r="A623" t="s">
        <v>170</v>
      </c>
      <c r="B623" t="s">
        <v>18</v>
      </c>
      <c r="C623">
        <v>10198</v>
      </c>
      <c r="D623" t="s">
        <v>173</v>
      </c>
      <c r="E623" t="s">
        <v>1</v>
      </c>
      <c r="F623">
        <v>20091</v>
      </c>
      <c r="G623">
        <v>2023</v>
      </c>
      <c r="H623" t="s">
        <v>56</v>
      </c>
    </row>
    <row r="624" spans="1:8" x14ac:dyDescent="0.25">
      <c r="A624" t="s">
        <v>170</v>
      </c>
      <c r="B624" t="s">
        <v>18</v>
      </c>
      <c r="C624">
        <v>10230</v>
      </c>
      <c r="D624" t="s">
        <v>174</v>
      </c>
      <c r="E624" t="s">
        <v>1</v>
      </c>
      <c r="F624">
        <v>40795</v>
      </c>
      <c r="G624">
        <v>2023</v>
      </c>
      <c r="H624" t="s">
        <v>56</v>
      </c>
    </row>
    <row r="625" spans="1:8" x14ac:dyDescent="0.25">
      <c r="A625" t="s">
        <v>170</v>
      </c>
      <c r="B625" t="s">
        <v>18</v>
      </c>
      <c r="C625">
        <v>10295</v>
      </c>
      <c r="D625" t="s">
        <v>175</v>
      </c>
      <c r="E625" t="s">
        <v>1</v>
      </c>
      <c r="F625">
        <v>2237</v>
      </c>
      <c r="G625">
        <v>2023</v>
      </c>
      <c r="H625" t="s">
        <v>56</v>
      </c>
    </row>
    <row r="626" spans="1:8" x14ac:dyDescent="0.25">
      <c r="A626" t="s">
        <v>170</v>
      </c>
      <c r="B626" t="s">
        <v>18</v>
      </c>
      <c r="C626">
        <v>5280</v>
      </c>
      <c r="D626" t="s">
        <v>171</v>
      </c>
      <c r="E626" t="s">
        <v>1</v>
      </c>
      <c r="F626">
        <v>2123</v>
      </c>
      <c r="G626">
        <v>2024</v>
      </c>
      <c r="H626" t="s">
        <v>56</v>
      </c>
    </row>
    <row r="627" spans="1:8" x14ac:dyDescent="0.25">
      <c r="A627" t="s">
        <v>170</v>
      </c>
      <c r="B627" t="s">
        <v>18</v>
      </c>
      <c r="C627">
        <v>9728</v>
      </c>
      <c r="D627" t="s">
        <v>172</v>
      </c>
      <c r="E627" t="s">
        <v>1</v>
      </c>
      <c r="F627">
        <v>5366</v>
      </c>
      <c r="G627">
        <v>2024</v>
      </c>
      <c r="H627" t="s">
        <v>56</v>
      </c>
    </row>
    <row r="628" spans="1:8" x14ac:dyDescent="0.25">
      <c r="A628" t="s">
        <v>170</v>
      </c>
      <c r="B628" t="s">
        <v>18</v>
      </c>
      <c r="C628">
        <v>10198</v>
      </c>
      <c r="D628" t="s">
        <v>173</v>
      </c>
      <c r="E628" t="s">
        <v>1</v>
      </c>
      <c r="F628">
        <v>24269</v>
      </c>
      <c r="G628">
        <v>2024</v>
      </c>
      <c r="H628" t="s">
        <v>56</v>
      </c>
    </row>
    <row r="629" spans="1:8" x14ac:dyDescent="0.25">
      <c r="A629" t="s">
        <v>170</v>
      </c>
      <c r="B629" t="s">
        <v>18</v>
      </c>
      <c r="C629">
        <v>10230</v>
      </c>
      <c r="D629" t="s">
        <v>174</v>
      </c>
      <c r="E629" t="s">
        <v>1</v>
      </c>
      <c r="F629">
        <v>44354</v>
      </c>
      <c r="G629">
        <v>2024</v>
      </c>
      <c r="H629" t="s">
        <v>56</v>
      </c>
    </row>
    <row r="630" spans="1:8" x14ac:dyDescent="0.25">
      <c r="A630" t="s">
        <v>170</v>
      </c>
      <c r="B630" t="s">
        <v>18</v>
      </c>
      <c r="C630">
        <v>5280</v>
      </c>
      <c r="D630" t="s">
        <v>171</v>
      </c>
      <c r="E630" t="s">
        <v>1</v>
      </c>
      <c r="F630">
        <v>1563</v>
      </c>
      <c r="G630">
        <v>2025</v>
      </c>
      <c r="H630" t="s">
        <v>57</v>
      </c>
    </row>
    <row r="631" spans="1:8" x14ac:dyDescent="0.25">
      <c r="A631" t="s">
        <v>170</v>
      </c>
      <c r="B631" t="s">
        <v>18</v>
      </c>
      <c r="C631">
        <v>9728</v>
      </c>
      <c r="D631" t="s">
        <v>172</v>
      </c>
      <c r="E631" t="s">
        <v>1</v>
      </c>
      <c r="F631">
        <v>6120</v>
      </c>
      <c r="G631">
        <v>2025</v>
      </c>
      <c r="H631" t="s">
        <v>57</v>
      </c>
    </row>
    <row r="632" spans="1:8" x14ac:dyDescent="0.25">
      <c r="A632" t="s">
        <v>170</v>
      </c>
      <c r="B632" t="s">
        <v>18</v>
      </c>
      <c r="C632">
        <v>10198</v>
      </c>
      <c r="D632" t="s">
        <v>173</v>
      </c>
      <c r="E632" t="s">
        <v>1</v>
      </c>
      <c r="F632">
        <v>33925</v>
      </c>
      <c r="G632">
        <v>2025</v>
      </c>
      <c r="H632" t="s">
        <v>57</v>
      </c>
    </row>
    <row r="633" spans="1:8" x14ac:dyDescent="0.25">
      <c r="A633" t="s">
        <v>170</v>
      </c>
      <c r="B633" t="s">
        <v>18</v>
      </c>
      <c r="C633">
        <v>10230</v>
      </c>
      <c r="D633" t="s">
        <v>174</v>
      </c>
      <c r="E633" t="s">
        <v>1</v>
      </c>
      <c r="F633">
        <v>40000</v>
      </c>
      <c r="G633">
        <v>2025</v>
      </c>
      <c r="H633" t="s">
        <v>57</v>
      </c>
    </row>
    <row r="634" spans="1:8" x14ac:dyDescent="0.25">
      <c r="A634" t="s">
        <v>170</v>
      </c>
      <c r="B634" t="s">
        <v>18</v>
      </c>
      <c r="C634">
        <v>5280</v>
      </c>
      <c r="D634" t="s">
        <v>171</v>
      </c>
      <c r="E634" t="s">
        <v>1</v>
      </c>
      <c r="F634">
        <v>1563</v>
      </c>
      <c r="G634">
        <v>2026</v>
      </c>
      <c r="H634" t="s">
        <v>58</v>
      </c>
    </row>
    <row r="635" spans="1:8" x14ac:dyDescent="0.25">
      <c r="A635" t="s">
        <v>170</v>
      </c>
      <c r="B635" t="s">
        <v>18</v>
      </c>
      <c r="C635">
        <v>9728</v>
      </c>
      <c r="D635" t="s">
        <v>172</v>
      </c>
      <c r="E635" t="s">
        <v>1</v>
      </c>
      <c r="F635">
        <v>6120</v>
      </c>
      <c r="G635">
        <v>2026</v>
      </c>
      <c r="H635" t="s">
        <v>58</v>
      </c>
    </row>
    <row r="636" spans="1:8" x14ac:dyDescent="0.25">
      <c r="A636" t="s">
        <v>170</v>
      </c>
      <c r="B636" t="s">
        <v>18</v>
      </c>
      <c r="C636">
        <v>10198</v>
      </c>
      <c r="D636" t="s">
        <v>173</v>
      </c>
      <c r="E636" t="s">
        <v>1</v>
      </c>
      <c r="F636">
        <v>33925</v>
      </c>
      <c r="G636">
        <v>2026</v>
      </c>
      <c r="H636" t="s">
        <v>58</v>
      </c>
    </row>
    <row r="637" spans="1:8" x14ac:dyDescent="0.25">
      <c r="A637" t="s">
        <v>170</v>
      </c>
      <c r="B637" t="s">
        <v>18</v>
      </c>
      <c r="C637">
        <v>10230</v>
      </c>
      <c r="D637" t="s">
        <v>174</v>
      </c>
      <c r="E637" t="s">
        <v>1</v>
      </c>
      <c r="F637">
        <v>40000</v>
      </c>
      <c r="G637">
        <v>2026</v>
      </c>
      <c r="H637" t="s">
        <v>58</v>
      </c>
    </row>
    <row r="638" spans="1:8" x14ac:dyDescent="0.25">
      <c r="A638" t="s">
        <v>170</v>
      </c>
      <c r="B638" t="s">
        <v>19</v>
      </c>
      <c r="C638">
        <v>1328</v>
      </c>
      <c r="D638" t="s">
        <v>176</v>
      </c>
      <c r="E638" t="s">
        <v>1</v>
      </c>
      <c r="F638">
        <v>134700</v>
      </c>
      <c r="G638">
        <v>2021</v>
      </c>
      <c r="H638" t="s">
        <v>56</v>
      </c>
    </row>
    <row r="639" spans="1:8" x14ac:dyDescent="0.25">
      <c r="A639" t="s">
        <v>170</v>
      </c>
      <c r="B639" t="s">
        <v>19</v>
      </c>
      <c r="C639">
        <v>3507</v>
      </c>
      <c r="D639" t="s">
        <v>177</v>
      </c>
      <c r="E639" t="s">
        <v>1</v>
      </c>
      <c r="F639">
        <v>92</v>
      </c>
      <c r="G639">
        <v>2021</v>
      </c>
      <c r="H639" t="s">
        <v>56</v>
      </c>
    </row>
    <row r="640" spans="1:8" x14ac:dyDescent="0.25">
      <c r="A640" t="s">
        <v>170</v>
      </c>
      <c r="B640" t="s">
        <v>19</v>
      </c>
      <c r="C640">
        <v>9729</v>
      </c>
      <c r="D640" t="s">
        <v>178</v>
      </c>
      <c r="E640" t="s">
        <v>1</v>
      </c>
      <c r="F640">
        <v>2760</v>
      </c>
      <c r="G640">
        <v>2021</v>
      </c>
      <c r="H640" t="s">
        <v>56</v>
      </c>
    </row>
    <row r="641" spans="1:8" x14ac:dyDescent="0.25">
      <c r="A641" t="s">
        <v>170</v>
      </c>
      <c r="B641" t="s">
        <v>19</v>
      </c>
      <c r="C641">
        <v>10293</v>
      </c>
      <c r="D641" t="s">
        <v>179</v>
      </c>
      <c r="E641" t="s">
        <v>1</v>
      </c>
      <c r="F641">
        <v>641</v>
      </c>
      <c r="G641">
        <v>2021</v>
      </c>
      <c r="H641" t="s">
        <v>56</v>
      </c>
    </row>
    <row r="642" spans="1:8" x14ac:dyDescent="0.25">
      <c r="A642" t="s">
        <v>170</v>
      </c>
      <c r="B642" t="s">
        <v>19</v>
      </c>
      <c r="C642">
        <v>1328</v>
      </c>
      <c r="D642" t="s">
        <v>176</v>
      </c>
      <c r="E642" t="s">
        <v>1</v>
      </c>
      <c r="F642">
        <v>98073</v>
      </c>
      <c r="G642">
        <v>2022</v>
      </c>
      <c r="H642" t="s">
        <v>56</v>
      </c>
    </row>
    <row r="643" spans="1:8" x14ac:dyDescent="0.25">
      <c r="A643" t="s">
        <v>170</v>
      </c>
      <c r="B643" t="s">
        <v>19</v>
      </c>
      <c r="C643">
        <v>9729</v>
      </c>
      <c r="D643" t="s">
        <v>178</v>
      </c>
      <c r="E643" t="s">
        <v>1</v>
      </c>
      <c r="F643">
        <v>2095</v>
      </c>
      <c r="G643">
        <v>2022</v>
      </c>
      <c r="H643" t="s">
        <v>56</v>
      </c>
    </row>
    <row r="644" spans="1:8" x14ac:dyDescent="0.25">
      <c r="A644" t="s">
        <v>170</v>
      </c>
      <c r="B644" t="s">
        <v>19</v>
      </c>
      <c r="C644">
        <v>10293</v>
      </c>
      <c r="D644" t="s">
        <v>179</v>
      </c>
      <c r="E644" t="s">
        <v>1</v>
      </c>
      <c r="F644">
        <v>715</v>
      </c>
      <c r="G644">
        <v>2022</v>
      </c>
      <c r="H644" t="s">
        <v>56</v>
      </c>
    </row>
    <row r="645" spans="1:8" x14ac:dyDescent="0.25">
      <c r="A645" t="s">
        <v>170</v>
      </c>
      <c r="B645" t="s">
        <v>19</v>
      </c>
      <c r="C645">
        <v>1328</v>
      </c>
      <c r="D645" t="s">
        <v>176</v>
      </c>
      <c r="E645" t="s">
        <v>1</v>
      </c>
      <c r="F645">
        <v>117146</v>
      </c>
      <c r="G645">
        <v>2023</v>
      </c>
      <c r="H645" t="s">
        <v>56</v>
      </c>
    </row>
    <row r="646" spans="1:8" x14ac:dyDescent="0.25">
      <c r="A646" t="s">
        <v>170</v>
      </c>
      <c r="B646" t="s">
        <v>19</v>
      </c>
      <c r="C646">
        <v>9729</v>
      </c>
      <c r="D646" t="s">
        <v>178</v>
      </c>
      <c r="E646" t="s">
        <v>1</v>
      </c>
      <c r="F646">
        <v>2361</v>
      </c>
      <c r="G646">
        <v>2023</v>
      </c>
      <c r="H646" t="s">
        <v>56</v>
      </c>
    </row>
    <row r="647" spans="1:8" x14ac:dyDescent="0.25">
      <c r="A647" t="s">
        <v>170</v>
      </c>
      <c r="B647" t="s">
        <v>19</v>
      </c>
      <c r="C647">
        <v>10293</v>
      </c>
      <c r="D647" t="s">
        <v>179</v>
      </c>
      <c r="E647" t="s">
        <v>1</v>
      </c>
      <c r="F647">
        <v>345</v>
      </c>
      <c r="G647">
        <v>2023</v>
      </c>
      <c r="H647" t="s">
        <v>56</v>
      </c>
    </row>
    <row r="648" spans="1:8" x14ac:dyDescent="0.25">
      <c r="A648" t="s">
        <v>170</v>
      </c>
      <c r="B648" t="s">
        <v>19</v>
      </c>
      <c r="C648">
        <v>1328</v>
      </c>
      <c r="D648" t="s">
        <v>176</v>
      </c>
      <c r="E648" t="s">
        <v>1</v>
      </c>
      <c r="F648">
        <v>122025</v>
      </c>
      <c r="G648">
        <v>2024</v>
      </c>
      <c r="H648" t="s">
        <v>56</v>
      </c>
    </row>
    <row r="649" spans="1:8" x14ac:dyDescent="0.25">
      <c r="A649" t="s">
        <v>170</v>
      </c>
      <c r="B649" t="s">
        <v>19</v>
      </c>
      <c r="C649">
        <v>9729</v>
      </c>
      <c r="D649" t="s">
        <v>178</v>
      </c>
      <c r="E649" t="s">
        <v>1</v>
      </c>
      <c r="F649">
        <v>2478</v>
      </c>
      <c r="G649">
        <v>2024</v>
      </c>
      <c r="H649" t="s">
        <v>56</v>
      </c>
    </row>
    <row r="650" spans="1:8" x14ac:dyDescent="0.25">
      <c r="A650" t="s">
        <v>170</v>
      </c>
      <c r="B650" t="s">
        <v>19</v>
      </c>
      <c r="C650">
        <v>10293</v>
      </c>
      <c r="D650" t="s">
        <v>179</v>
      </c>
      <c r="E650" t="s">
        <v>1</v>
      </c>
      <c r="F650">
        <v>333</v>
      </c>
      <c r="G650">
        <v>2024</v>
      </c>
      <c r="H650" t="s">
        <v>56</v>
      </c>
    </row>
    <row r="651" spans="1:8" x14ac:dyDescent="0.25">
      <c r="A651" t="s">
        <v>170</v>
      </c>
      <c r="B651" t="s">
        <v>19</v>
      </c>
      <c r="C651">
        <v>1328</v>
      </c>
      <c r="D651" t="s">
        <v>176</v>
      </c>
      <c r="E651" t="s">
        <v>1</v>
      </c>
      <c r="F651">
        <v>137779</v>
      </c>
      <c r="G651">
        <v>2025</v>
      </c>
      <c r="H651" t="s">
        <v>57</v>
      </c>
    </row>
    <row r="652" spans="1:8" x14ac:dyDescent="0.25">
      <c r="A652" t="s">
        <v>170</v>
      </c>
      <c r="B652" t="s">
        <v>19</v>
      </c>
      <c r="C652">
        <v>9729</v>
      </c>
      <c r="D652" t="s">
        <v>178</v>
      </c>
      <c r="E652" t="s">
        <v>1</v>
      </c>
      <c r="F652">
        <v>2500</v>
      </c>
      <c r="G652">
        <v>2025</v>
      </c>
      <c r="H652" t="s">
        <v>57</v>
      </c>
    </row>
    <row r="653" spans="1:8" x14ac:dyDescent="0.25">
      <c r="A653" t="s">
        <v>170</v>
      </c>
      <c r="B653" t="s">
        <v>19</v>
      </c>
      <c r="C653">
        <v>10293</v>
      </c>
      <c r="D653" t="s">
        <v>179</v>
      </c>
      <c r="E653" t="s">
        <v>1</v>
      </c>
      <c r="F653">
        <v>1600</v>
      </c>
      <c r="G653">
        <v>2025</v>
      </c>
      <c r="H653" t="s">
        <v>57</v>
      </c>
    </row>
    <row r="654" spans="1:8" x14ac:dyDescent="0.25">
      <c r="A654" t="s">
        <v>170</v>
      </c>
      <c r="B654" t="s">
        <v>19</v>
      </c>
      <c r="C654">
        <v>1328</v>
      </c>
      <c r="D654" t="s">
        <v>176</v>
      </c>
      <c r="E654" t="s">
        <v>1</v>
      </c>
      <c r="F654">
        <v>140611</v>
      </c>
      <c r="G654">
        <v>2026</v>
      </c>
      <c r="H654" t="s">
        <v>58</v>
      </c>
    </row>
    <row r="655" spans="1:8" x14ac:dyDescent="0.25">
      <c r="A655" t="s">
        <v>170</v>
      </c>
      <c r="B655" t="s">
        <v>19</v>
      </c>
      <c r="C655">
        <v>9729</v>
      </c>
      <c r="D655" t="s">
        <v>178</v>
      </c>
      <c r="E655" t="s">
        <v>1</v>
      </c>
      <c r="F655">
        <v>2500</v>
      </c>
      <c r="G655">
        <v>2026</v>
      </c>
      <c r="H655" t="s">
        <v>58</v>
      </c>
    </row>
    <row r="656" spans="1:8" x14ac:dyDescent="0.25">
      <c r="A656" t="s">
        <v>170</v>
      </c>
      <c r="B656" t="s">
        <v>19</v>
      </c>
      <c r="C656">
        <v>10293</v>
      </c>
      <c r="D656" t="s">
        <v>179</v>
      </c>
      <c r="E656" t="s">
        <v>1</v>
      </c>
      <c r="F656">
        <v>1600</v>
      </c>
      <c r="G656">
        <v>2026</v>
      </c>
      <c r="H656" t="s">
        <v>58</v>
      </c>
    </row>
    <row r="657" spans="1:8" x14ac:dyDescent="0.25">
      <c r="A657" t="s">
        <v>170</v>
      </c>
      <c r="B657" t="s">
        <v>302</v>
      </c>
      <c r="C657">
        <v>9726</v>
      </c>
      <c r="D657" t="s">
        <v>172</v>
      </c>
      <c r="E657" t="s">
        <v>1</v>
      </c>
      <c r="F657">
        <v>689</v>
      </c>
      <c r="G657">
        <v>2021</v>
      </c>
      <c r="H657" t="s">
        <v>56</v>
      </c>
    </row>
    <row r="658" spans="1:8" x14ac:dyDescent="0.25">
      <c r="A658" t="s">
        <v>170</v>
      </c>
      <c r="B658" t="s">
        <v>302</v>
      </c>
      <c r="C658">
        <v>9726</v>
      </c>
      <c r="D658" t="s">
        <v>172</v>
      </c>
      <c r="E658" t="s">
        <v>1</v>
      </c>
      <c r="F658">
        <v>664</v>
      </c>
      <c r="G658">
        <v>2022</v>
      </c>
      <c r="H658" t="s">
        <v>56</v>
      </c>
    </row>
    <row r="659" spans="1:8" x14ac:dyDescent="0.25">
      <c r="A659" t="s">
        <v>170</v>
      </c>
      <c r="B659" t="s">
        <v>302</v>
      </c>
      <c r="C659">
        <v>9726</v>
      </c>
      <c r="D659" t="s">
        <v>172</v>
      </c>
      <c r="E659" t="s">
        <v>1</v>
      </c>
      <c r="F659">
        <v>638</v>
      </c>
      <c r="G659">
        <v>2023</v>
      </c>
      <c r="H659" t="s">
        <v>56</v>
      </c>
    </row>
    <row r="660" spans="1:8" x14ac:dyDescent="0.25">
      <c r="A660" t="s">
        <v>170</v>
      </c>
      <c r="B660" t="s">
        <v>302</v>
      </c>
      <c r="C660">
        <v>9726</v>
      </c>
      <c r="D660" t="s">
        <v>172</v>
      </c>
      <c r="E660" t="s">
        <v>1</v>
      </c>
      <c r="F660">
        <v>659</v>
      </c>
      <c r="G660">
        <v>2024</v>
      </c>
      <c r="H660" t="s">
        <v>56</v>
      </c>
    </row>
    <row r="661" spans="1:8" x14ac:dyDescent="0.25">
      <c r="A661" t="s">
        <v>170</v>
      </c>
      <c r="B661" t="s">
        <v>302</v>
      </c>
      <c r="C661">
        <v>9726</v>
      </c>
      <c r="D661" t="s">
        <v>172</v>
      </c>
      <c r="E661" t="s">
        <v>1</v>
      </c>
      <c r="F661">
        <v>631</v>
      </c>
      <c r="G661">
        <v>2025</v>
      </c>
      <c r="H661" t="s">
        <v>57</v>
      </c>
    </row>
    <row r="662" spans="1:8" x14ac:dyDescent="0.25">
      <c r="A662" t="s">
        <v>170</v>
      </c>
      <c r="B662" t="s">
        <v>302</v>
      </c>
      <c r="C662">
        <v>9726</v>
      </c>
      <c r="D662" t="s">
        <v>172</v>
      </c>
      <c r="E662" t="s">
        <v>1</v>
      </c>
      <c r="F662">
        <v>599</v>
      </c>
      <c r="G662">
        <v>2026</v>
      </c>
      <c r="H662" t="s">
        <v>58</v>
      </c>
    </row>
    <row r="663" spans="1:8" x14ac:dyDescent="0.25">
      <c r="A663" t="s">
        <v>180</v>
      </c>
      <c r="B663" t="s">
        <v>232</v>
      </c>
      <c r="C663">
        <v>10548</v>
      </c>
      <c r="D663" t="s">
        <v>181</v>
      </c>
      <c r="E663" t="s">
        <v>1</v>
      </c>
      <c r="F663">
        <v>189</v>
      </c>
      <c r="G663">
        <v>2021</v>
      </c>
      <c r="H663" t="s">
        <v>56</v>
      </c>
    </row>
    <row r="664" spans="1:8" x14ac:dyDescent="0.25">
      <c r="A664" t="s">
        <v>180</v>
      </c>
      <c r="B664" t="s">
        <v>232</v>
      </c>
      <c r="C664">
        <v>10549</v>
      </c>
      <c r="D664" t="s">
        <v>182</v>
      </c>
      <c r="E664" t="s">
        <v>1</v>
      </c>
      <c r="F664">
        <v>2485</v>
      </c>
      <c r="G664">
        <v>2021</v>
      </c>
      <c r="H664" t="s">
        <v>56</v>
      </c>
    </row>
    <row r="665" spans="1:8" x14ac:dyDescent="0.25">
      <c r="A665" t="s">
        <v>180</v>
      </c>
      <c r="B665" t="s">
        <v>232</v>
      </c>
      <c r="C665">
        <v>10550</v>
      </c>
      <c r="D665" t="s">
        <v>183</v>
      </c>
      <c r="E665" t="s">
        <v>1</v>
      </c>
      <c r="F665">
        <v>29627</v>
      </c>
      <c r="G665">
        <v>2021</v>
      </c>
      <c r="H665" t="s">
        <v>56</v>
      </c>
    </row>
    <row r="666" spans="1:8" x14ac:dyDescent="0.25">
      <c r="A666" t="s">
        <v>180</v>
      </c>
      <c r="B666" t="s">
        <v>232</v>
      </c>
      <c r="C666">
        <v>10552</v>
      </c>
      <c r="D666" t="s">
        <v>184</v>
      </c>
      <c r="E666" t="s">
        <v>1</v>
      </c>
      <c r="F666">
        <v>598</v>
      </c>
      <c r="G666">
        <v>2021</v>
      </c>
      <c r="H666" t="s">
        <v>56</v>
      </c>
    </row>
    <row r="667" spans="1:8" x14ac:dyDescent="0.25">
      <c r="A667" t="s">
        <v>180</v>
      </c>
      <c r="B667" t="s">
        <v>232</v>
      </c>
      <c r="C667">
        <v>10553</v>
      </c>
      <c r="D667" t="s">
        <v>185</v>
      </c>
      <c r="E667" t="s">
        <v>1</v>
      </c>
      <c r="F667">
        <v>5196</v>
      </c>
      <c r="G667">
        <v>2021</v>
      </c>
      <c r="H667" t="s">
        <v>56</v>
      </c>
    </row>
    <row r="668" spans="1:8" x14ac:dyDescent="0.25">
      <c r="A668" t="s">
        <v>180</v>
      </c>
      <c r="B668" t="s">
        <v>232</v>
      </c>
      <c r="C668">
        <v>10554</v>
      </c>
      <c r="D668" t="s">
        <v>186</v>
      </c>
      <c r="E668" t="s">
        <v>1</v>
      </c>
      <c r="F668">
        <v>159</v>
      </c>
      <c r="G668">
        <v>2021</v>
      </c>
      <c r="H668" t="s">
        <v>56</v>
      </c>
    </row>
    <row r="669" spans="1:8" x14ac:dyDescent="0.25">
      <c r="A669" t="s">
        <v>180</v>
      </c>
      <c r="B669" t="s">
        <v>232</v>
      </c>
      <c r="C669">
        <v>10560</v>
      </c>
      <c r="D669" t="s">
        <v>189</v>
      </c>
      <c r="E669" t="s">
        <v>1</v>
      </c>
      <c r="F669">
        <v>2724</v>
      </c>
      <c r="G669">
        <v>2021</v>
      </c>
      <c r="H669" t="s">
        <v>56</v>
      </c>
    </row>
    <row r="670" spans="1:8" x14ac:dyDescent="0.25">
      <c r="A670" t="s">
        <v>180</v>
      </c>
      <c r="B670" t="s">
        <v>232</v>
      </c>
      <c r="C670">
        <v>10561</v>
      </c>
      <c r="D670" t="s">
        <v>81</v>
      </c>
      <c r="E670" t="s">
        <v>1</v>
      </c>
      <c r="F670">
        <v>10420</v>
      </c>
      <c r="G670">
        <v>2021</v>
      </c>
      <c r="H670" t="s">
        <v>56</v>
      </c>
    </row>
    <row r="671" spans="1:8" x14ac:dyDescent="0.25">
      <c r="A671" t="s">
        <v>180</v>
      </c>
      <c r="B671" t="s">
        <v>232</v>
      </c>
      <c r="C671">
        <v>11954</v>
      </c>
      <c r="D671" t="s">
        <v>190</v>
      </c>
      <c r="E671" t="s">
        <v>1</v>
      </c>
      <c r="F671">
        <v>771</v>
      </c>
      <c r="G671">
        <v>2021</v>
      </c>
      <c r="H671" t="s">
        <v>56</v>
      </c>
    </row>
    <row r="672" spans="1:8" x14ac:dyDescent="0.25">
      <c r="A672" t="s">
        <v>180</v>
      </c>
      <c r="B672" t="s">
        <v>232</v>
      </c>
      <c r="C672">
        <v>12649</v>
      </c>
      <c r="D672" t="s">
        <v>256</v>
      </c>
      <c r="E672" t="s">
        <v>1</v>
      </c>
      <c r="F672">
        <v>30886</v>
      </c>
      <c r="G672">
        <v>2021</v>
      </c>
      <c r="H672" t="s">
        <v>56</v>
      </c>
    </row>
    <row r="673" spans="1:8" x14ac:dyDescent="0.25">
      <c r="A673" t="s">
        <v>180</v>
      </c>
      <c r="B673" t="s">
        <v>232</v>
      </c>
      <c r="C673">
        <v>10548</v>
      </c>
      <c r="D673" t="s">
        <v>181</v>
      </c>
      <c r="E673" t="s">
        <v>1</v>
      </c>
      <c r="F673">
        <v>227</v>
      </c>
      <c r="G673">
        <v>2022</v>
      </c>
      <c r="H673" t="s">
        <v>56</v>
      </c>
    </row>
    <row r="674" spans="1:8" x14ac:dyDescent="0.25">
      <c r="A674" t="s">
        <v>180</v>
      </c>
      <c r="B674" t="s">
        <v>232</v>
      </c>
      <c r="C674">
        <v>10549</v>
      </c>
      <c r="D674" t="s">
        <v>182</v>
      </c>
      <c r="E674" t="s">
        <v>1</v>
      </c>
      <c r="F674">
        <v>3289</v>
      </c>
      <c r="G674">
        <v>2022</v>
      </c>
      <c r="H674" t="s">
        <v>56</v>
      </c>
    </row>
    <row r="675" spans="1:8" x14ac:dyDescent="0.25">
      <c r="A675" t="s">
        <v>180</v>
      </c>
      <c r="B675" t="s">
        <v>232</v>
      </c>
      <c r="C675">
        <v>10550</v>
      </c>
      <c r="D675" t="s">
        <v>183</v>
      </c>
      <c r="E675" t="s">
        <v>1</v>
      </c>
      <c r="F675">
        <v>36905</v>
      </c>
      <c r="G675">
        <v>2022</v>
      </c>
      <c r="H675" t="s">
        <v>56</v>
      </c>
    </row>
    <row r="676" spans="1:8" x14ac:dyDescent="0.25">
      <c r="A676" t="s">
        <v>180</v>
      </c>
      <c r="B676" t="s">
        <v>232</v>
      </c>
      <c r="C676">
        <v>10552</v>
      </c>
      <c r="D676" t="s">
        <v>184</v>
      </c>
      <c r="E676" t="s">
        <v>1</v>
      </c>
      <c r="F676">
        <v>689</v>
      </c>
      <c r="G676">
        <v>2022</v>
      </c>
      <c r="H676" t="s">
        <v>56</v>
      </c>
    </row>
    <row r="677" spans="1:8" x14ac:dyDescent="0.25">
      <c r="A677" t="s">
        <v>180</v>
      </c>
      <c r="B677" t="s">
        <v>232</v>
      </c>
      <c r="C677">
        <v>10553</v>
      </c>
      <c r="D677" t="s">
        <v>185</v>
      </c>
      <c r="E677" t="s">
        <v>1</v>
      </c>
      <c r="F677">
        <v>2803</v>
      </c>
      <c r="G677">
        <v>2022</v>
      </c>
      <c r="H677" t="s">
        <v>56</v>
      </c>
    </row>
    <row r="678" spans="1:8" x14ac:dyDescent="0.25">
      <c r="A678" t="s">
        <v>180</v>
      </c>
      <c r="B678" t="s">
        <v>232</v>
      </c>
      <c r="C678">
        <v>10554</v>
      </c>
      <c r="D678" t="s">
        <v>186</v>
      </c>
      <c r="E678" t="s">
        <v>1</v>
      </c>
      <c r="F678">
        <v>119</v>
      </c>
      <c r="G678">
        <v>2022</v>
      </c>
      <c r="H678" t="s">
        <v>56</v>
      </c>
    </row>
    <row r="679" spans="1:8" x14ac:dyDescent="0.25">
      <c r="A679" t="s">
        <v>180</v>
      </c>
      <c r="B679" t="s">
        <v>232</v>
      </c>
      <c r="C679">
        <v>10560</v>
      </c>
      <c r="D679" t="s">
        <v>189</v>
      </c>
      <c r="E679" t="s">
        <v>1</v>
      </c>
      <c r="F679">
        <v>3820</v>
      </c>
      <c r="G679">
        <v>2022</v>
      </c>
      <c r="H679" t="s">
        <v>56</v>
      </c>
    </row>
    <row r="680" spans="1:8" x14ac:dyDescent="0.25">
      <c r="A680" t="s">
        <v>180</v>
      </c>
      <c r="B680" t="s">
        <v>232</v>
      </c>
      <c r="C680">
        <v>10561</v>
      </c>
      <c r="D680" t="s">
        <v>81</v>
      </c>
      <c r="E680" t="s">
        <v>1</v>
      </c>
      <c r="F680">
        <v>21608</v>
      </c>
      <c r="G680">
        <v>2022</v>
      </c>
      <c r="H680" t="s">
        <v>56</v>
      </c>
    </row>
    <row r="681" spans="1:8" x14ac:dyDescent="0.25">
      <c r="A681" t="s">
        <v>180</v>
      </c>
      <c r="B681" t="s">
        <v>232</v>
      </c>
      <c r="C681">
        <v>11954</v>
      </c>
      <c r="D681" t="s">
        <v>190</v>
      </c>
      <c r="E681" t="s">
        <v>1</v>
      </c>
      <c r="F681">
        <v>854</v>
      </c>
      <c r="G681">
        <v>2022</v>
      </c>
      <c r="H681" t="s">
        <v>56</v>
      </c>
    </row>
    <row r="682" spans="1:8" x14ac:dyDescent="0.25">
      <c r="A682" t="s">
        <v>180</v>
      </c>
      <c r="B682" t="s">
        <v>232</v>
      </c>
      <c r="C682">
        <v>12649</v>
      </c>
      <c r="D682" t="s">
        <v>256</v>
      </c>
      <c r="E682" t="s">
        <v>1</v>
      </c>
      <c r="F682">
        <v>21543</v>
      </c>
      <c r="G682">
        <v>2022</v>
      </c>
      <c r="H682" t="s">
        <v>56</v>
      </c>
    </row>
    <row r="683" spans="1:8" x14ac:dyDescent="0.25">
      <c r="A683" t="s">
        <v>180</v>
      </c>
      <c r="B683" t="s">
        <v>232</v>
      </c>
      <c r="C683">
        <v>10548</v>
      </c>
      <c r="D683" t="s">
        <v>181</v>
      </c>
      <c r="E683" t="s">
        <v>1</v>
      </c>
      <c r="F683">
        <v>1828</v>
      </c>
      <c r="G683">
        <v>2023</v>
      </c>
      <c r="H683" t="s">
        <v>56</v>
      </c>
    </row>
    <row r="684" spans="1:8" x14ac:dyDescent="0.25">
      <c r="A684" t="s">
        <v>180</v>
      </c>
      <c r="B684" t="s">
        <v>232</v>
      </c>
      <c r="C684">
        <v>10549</v>
      </c>
      <c r="D684" t="s">
        <v>182</v>
      </c>
      <c r="E684" t="s">
        <v>1</v>
      </c>
      <c r="F684">
        <v>4114</v>
      </c>
      <c r="G684">
        <v>2023</v>
      </c>
      <c r="H684" t="s">
        <v>56</v>
      </c>
    </row>
    <row r="685" spans="1:8" x14ac:dyDescent="0.25">
      <c r="A685" t="s">
        <v>180</v>
      </c>
      <c r="B685" t="s">
        <v>232</v>
      </c>
      <c r="C685">
        <v>10550</v>
      </c>
      <c r="D685" t="s">
        <v>183</v>
      </c>
      <c r="E685" t="s">
        <v>1</v>
      </c>
      <c r="F685">
        <v>32289</v>
      </c>
      <c r="G685">
        <v>2023</v>
      </c>
      <c r="H685" t="s">
        <v>56</v>
      </c>
    </row>
    <row r="686" spans="1:8" x14ac:dyDescent="0.25">
      <c r="A686" t="s">
        <v>180</v>
      </c>
      <c r="B686" t="s">
        <v>232</v>
      </c>
      <c r="C686">
        <v>10552</v>
      </c>
      <c r="D686" t="s">
        <v>184</v>
      </c>
      <c r="E686" t="s">
        <v>1</v>
      </c>
      <c r="F686">
        <v>871</v>
      </c>
      <c r="G686">
        <v>2023</v>
      </c>
      <c r="H686" t="s">
        <v>56</v>
      </c>
    </row>
    <row r="687" spans="1:8" x14ac:dyDescent="0.25">
      <c r="A687" t="s">
        <v>180</v>
      </c>
      <c r="B687" t="s">
        <v>232</v>
      </c>
      <c r="C687">
        <v>10553</v>
      </c>
      <c r="D687" t="s">
        <v>185</v>
      </c>
      <c r="E687" t="s">
        <v>1</v>
      </c>
      <c r="F687">
        <v>2625</v>
      </c>
      <c r="G687">
        <v>2023</v>
      </c>
      <c r="H687" t="s">
        <v>56</v>
      </c>
    </row>
    <row r="688" spans="1:8" x14ac:dyDescent="0.25">
      <c r="A688" t="s">
        <v>180</v>
      </c>
      <c r="B688" t="s">
        <v>232</v>
      </c>
      <c r="C688">
        <v>10554</v>
      </c>
      <c r="D688" t="s">
        <v>186</v>
      </c>
      <c r="E688" t="s">
        <v>1</v>
      </c>
      <c r="F688">
        <v>114</v>
      </c>
      <c r="G688">
        <v>2023</v>
      </c>
      <c r="H688" t="s">
        <v>56</v>
      </c>
    </row>
    <row r="689" spans="1:8" x14ac:dyDescent="0.25">
      <c r="A689" t="s">
        <v>180</v>
      </c>
      <c r="B689" t="s">
        <v>232</v>
      </c>
      <c r="C689">
        <v>10560</v>
      </c>
      <c r="D689" t="s">
        <v>189</v>
      </c>
      <c r="E689" t="s">
        <v>1</v>
      </c>
      <c r="F689">
        <v>4614</v>
      </c>
      <c r="G689">
        <v>2023</v>
      </c>
      <c r="H689" t="s">
        <v>56</v>
      </c>
    </row>
    <row r="690" spans="1:8" x14ac:dyDescent="0.25">
      <c r="A690" t="s">
        <v>180</v>
      </c>
      <c r="B690" t="s">
        <v>232</v>
      </c>
      <c r="C690">
        <v>10561</v>
      </c>
      <c r="D690" t="s">
        <v>81</v>
      </c>
      <c r="E690" t="s">
        <v>1</v>
      </c>
      <c r="F690">
        <v>80</v>
      </c>
      <c r="G690">
        <v>2023</v>
      </c>
      <c r="H690" t="s">
        <v>56</v>
      </c>
    </row>
    <row r="691" spans="1:8" x14ac:dyDescent="0.25">
      <c r="A691" t="s">
        <v>180</v>
      </c>
      <c r="B691" t="s">
        <v>232</v>
      </c>
      <c r="C691">
        <v>10732</v>
      </c>
      <c r="D691" t="s">
        <v>287</v>
      </c>
      <c r="E691" t="s">
        <v>1</v>
      </c>
      <c r="F691">
        <v>657</v>
      </c>
      <c r="G691">
        <v>2023</v>
      </c>
      <c r="H691" t="s">
        <v>56</v>
      </c>
    </row>
    <row r="692" spans="1:8" x14ac:dyDescent="0.25">
      <c r="A692" t="s">
        <v>180</v>
      </c>
      <c r="B692" t="s">
        <v>232</v>
      </c>
      <c r="C692">
        <v>11954</v>
      </c>
      <c r="D692" t="s">
        <v>190</v>
      </c>
      <c r="E692" t="s">
        <v>1</v>
      </c>
      <c r="F692">
        <v>756</v>
      </c>
      <c r="G692">
        <v>2023</v>
      </c>
      <c r="H692" t="s">
        <v>56</v>
      </c>
    </row>
    <row r="693" spans="1:8" x14ac:dyDescent="0.25">
      <c r="A693" t="s">
        <v>180</v>
      </c>
      <c r="B693" t="s">
        <v>232</v>
      </c>
      <c r="C693">
        <v>12649</v>
      </c>
      <c r="D693" t="s">
        <v>256</v>
      </c>
      <c r="E693" t="s">
        <v>1</v>
      </c>
      <c r="F693">
        <v>27690</v>
      </c>
      <c r="G693">
        <v>2023</v>
      </c>
      <c r="H693" t="s">
        <v>56</v>
      </c>
    </row>
    <row r="694" spans="1:8" x14ac:dyDescent="0.25">
      <c r="A694" t="s">
        <v>180</v>
      </c>
      <c r="B694" t="s">
        <v>232</v>
      </c>
      <c r="C694">
        <v>10548</v>
      </c>
      <c r="D694" t="s">
        <v>181</v>
      </c>
      <c r="E694" t="s">
        <v>1</v>
      </c>
      <c r="F694">
        <v>3094</v>
      </c>
      <c r="G694">
        <v>2024</v>
      </c>
      <c r="H694" t="s">
        <v>56</v>
      </c>
    </row>
    <row r="695" spans="1:8" x14ac:dyDescent="0.25">
      <c r="A695" t="s">
        <v>180</v>
      </c>
      <c r="B695" t="s">
        <v>232</v>
      </c>
      <c r="C695">
        <v>10549</v>
      </c>
      <c r="D695" t="s">
        <v>182</v>
      </c>
      <c r="E695" t="s">
        <v>1</v>
      </c>
      <c r="F695">
        <v>3422</v>
      </c>
      <c r="G695">
        <v>2024</v>
      </c>
      <c r="H695" t="s">
        <v>56</v>
      </c>
    </row>
    <row r="696" spans="1:8" x14ac:dyDescent="0.25">
      <c r="A696" t="s">
        <v>180</v>
      </c>
      <c r="B696" t="s">
        <v>232</v>
      </c>
      <c r="C696">
        <v>10550</v>
      </c>
      <c r="D696" t="s">
        <v>183</v>
      </c>
      <c r="E696" t="s">
        <v>1</v>
      </c>
      <c r="F696">
        <v>31694</v>
      </c>
      <c r="G696">
        <v>2024</v>
      </c>
      <c r="H696" t="s">
        <v>56</v>
      </c>
    </row>
    <row r="697" spans="1:8" x14ac:dyDescent="0.25">
      <c r="A697" t="s">
        <v>180</v>
      </c>
      <c r="B697" t="s">
        <v>232</v>
      </c>
      <c r="C697">
        <v>10552</v>
      </c>
      <c r="D697" t="s">
        <v>184</v>
      </c>
      <c r="E697" t="s">
        <v>1</v>
      </c>
      <c r="F697">
        <v>1373</v>
      </c>
      <c r="G697">
        <v>2024</v>
      </c>
      <c r="H697" t="s">
        <v>56</v>
      </c>
    </row>
    <row r="698" spans="1:8" x14ac:dyDescent="0.25">
      <c r="A698" t="s">
        <v>180</v>
      </c>
      <c r="B698" t="s">
        <v>232</v>
      </c>
      <c r="C698">
        <v>10553</v>
      </c>
      <c r="D698" t="s">
        <v>185</v>
      </c>
      <c r="E698" t="s">
        <v>1</v>
      </c>
      <c r="F698">
        <v>3325</v>
      </c>
      <c r="G698">
        <v>2024</v>
      </c>
      <c r="H698" t="s">
        <v>56</v>
      </c>
    </row>
    <row r="699" spans="1:8" x14ac:dyDescent="0.25">
      <c r="A699" t="s">
        <v>180</v>
      </c>
      <c r="B699" t="s">
        <v>232</v>
      </c>
      <c r="C699">
        <v>10554</v>
      </c>
      <c r="D699" t="s">
        <v>186</v>
      </c>
      <c r="E699" t="s">
        <v>1</v>
      </c>
      <c r="F699">
        <v>-92</v>
      </c>
      <c r="G699">
        <v>2024</v>
      </c>
      <c r="H699" t="s">
        <v>56</v>
      </c>
    </row>
    <row r="700" spans="1:8" x14ac:dyDescent="0.25">
      <c r="A700" t="s">
        <v>180</v>
      </c>
      <c r="B700" t="s">
        <v>232</v>
      </c>
      <c r="C700">
        <v>10560</v>
      </c>
      <c r="D700" t="s">
        <v>189</v>
      </c>
      <c r="E700" t="s">
        <v>1</v>
      </c>
      <c r="F700">
        <v>5718</v>
      </c>
      <c r="G700">
        <v>2024</v>
      </c>
      <c r="H700" t="s">
        <v>56</v>
      </c>
    </row>
    <row r="701" spans="1:8" x14ac:dyDescent="0.25">
      <c r="A701" t="s">
        <v>180</v>
      </c>
      <c r="B701" t="s">
        <v>232</v>
      </c>
      <c r="C701">
        <v>10561</v>
      </c>
      <c r="D701" t="s">
        <v>81</v>
      </c>
      <c r="E701" t="s">
        <v>1</v>
      </c>
      <c r="F701">
        <v>387</v>
      </c>
      <c r="G701">
        <v>2024</v>
      </c>
      <c r="H701" t="s">
        <v>56</v>
      </c>
    </row>
    <row r="702" spans="1:8" x14ac:dyDescent="0.25">
      <c r="A702" t="s">
        <v>180</v>
      </c>
      <c r="B702" t="s">
        <v>232</v>
      </c>
      <c r="C702">
        <v>11954</v>
      </c>
      <c r="D702" t="s">
        <v>190</v>
      </c>
      <c r="E702" t="s">
        <v>1</v>
      </c>
      <c r="F702">
        <v>536</v>
      </c>
      <c r="G702">
        <v>2024</v>
      </c>
      <c r="H702" t="s">
        <v>56</v>
      </c>
    </row>
    <row r="703" spans="1:8" x14ac:dyDescent="0.25">
      <c r="A703" t="s">
        <v>180</v>
      </c>
      <c r="B703" t="s">
        <v>232</v>
      </c>
      <c r="C703">
        <v>12649</v>
      </c>
      <c r="D703" t="s">
        <v>256</v>
      </c>
      <c r="E703" t="s">
        <v>1</v>
      </c>
      <c r="F703">
        <v>13020</v>
      </c>
      <c r="G703">
        <v>2024</v>
      </c>
      <c r="H703" t="s">
        <v>56</v>
      </c>
    </row>
    <row r="704" spans="1:8" x14ac:dyDescent="0.25">
      <c r="A704" t="s">
        <v>180</v>
      </c>
      <c r="B704" t="s">
        <v>232</v>
      </c>
      <c r="C704">
        <v>10548</v>
      </c>
      <c r="D704" t="s">
        <v>181</v>
      </c>
      <c r="E704" t="s">
        <v>1</v>
      </c>
      <c r="F704">
        <v>3800</v>
      </c>
      <c r="G704">
        <v>2025</v>
      </c>
      <c r="H704" t="s">
        <v>57</v>
      </c>
    </row>
    <row r="705" spans="1:8" x14ac:dyDescent="0.25">
      <c r="A705" t="s">
        <v>180</v>
      </c>
      <c r="B705" t="s">
        <v>232</v>
      </c>
      <c r="C705">
        <v>10549</v>
      </c>
      <c r="D705" t="s">
        <v>182</v>
      </c>
      <c r="E705" t="s">
        <v>1</v>
      </c>
      <c r="F705">
        <v>3407</v>
      </c>
      <c r="G705">
        <v>2025</v>
      </c>
      <c r="H705" t="s">
        <v>57</v>
      </c>
    </row>
    <row r="706" spans="1:8" x14ac:dyDescent="0.25">
      <c r="A706" t="s">
        <v>180</v>
      </c>
      <c r="B706" t="s">
        <v>232</v>
      </c>
      <c r="C706">
        <v>10550</v>
      </c>
      <c r="D706" t="s">
        <v>183</v>
      </c>
      <c r="E706" t="s">
        <v>1</v>
      </c>
      <c r="F706">
        <v>36087</v>
      </c>
      <c r="G706">
        <v>2025</v>
      </c>
      <c r="H706" t="s">
        <v>57</v>
      </c>
    </row>
    <row r="707" spans="1:8" x14ac:dyDescent="0.25">
      <c r="A707" t="s">
        <v>180</v>
      </c>
      <c r="B707" t="s">
        <v>232</v>
      </c>
      <c r="C707">
        <v>10552</v>
      </c>
      <c r="D707" t="s">
        <v>184</v>
      </c>
      <c r="E707" t="s">
        <v>1</v>
      </c>
      <c r="F707">
        <v>1591</v>
      </c>
      <c r="G707">
        <v>2025</v>
      </c>
      <c r="H707" t="s">
        <v>57</v>
      </c>
    </row>
    <row r="708" spans="1:8" x14ac:dyDescent="0.25">
      <c r="A708" t="s">
        <v>180</v>
      </c>
      <c r="B708" t="s">
        <v>232</v>
      </c>
      <c r="C708">
        <v>10553</v>
      </c>
      <c r="D708" t="s">
        <v>185</v>
      </c>
      <c r="E708" t="s">
        <v>1</v>
      </c>
      <c r="F708">
        <v>5000</v>
      </c>
      <c r="G708">
        <v>2025</v>
      </c>
      <c r="H708" t="s">
        <v>57</v>
      </c>
    </row>
    <row r="709" spans="1:8" x14ac:dyDescent="0.25">
      <c r="A709" t="s">
        <v>180</v>
      </c>
      <c r="B709" t="s">
        <v>232</v>
      </c>
      <c r="C709">
        <v>10554</v>
      </c>
      <c r="D709" t="s">
        <v>186</v>
      </c>
      <c r="E709" t="s">
        <v>1</v>
      </c>
      <c r="F709">
        <v>150</v>
      </c>
      <c r="G709">
        <v>2025</v>
      </c>
      <c r="H709" t="s">
        <v>57</v>
      </c>
    </row>
    <row r="710" spans="1:8" x14ac:dyDescent="0.25">
      <c r="A710" t="s">
        <v>180</v>
      </c>
      <c r="B710" t="s">
        <v>232</v>
      </c>
      <c r="C710">
        <v>10556</v>
      </c>
      <c r="D710" t="s">
        <v>187</v>
      </c>
      <c r="E710" t="s">
        <v>1</v>
      </c>
      <c r="F710">
        <v>150</v>
      </c>
      <c r="G710">
        <v>2025</v>
      </c>
      <c r="H710" t="s">
        <v>57</v>
      </c>
    </row>
    <row r="711" spans="1:8" x14ac:dyDescent="0.25">
      <c r="A711" t="s">
        <v>180</v>
      </c>
      <c r="B711" t="s">
        <v>232</v>
      </c>
      <c r="C711">
        <v>10560</v>
      </c>
      <c r="D711" t="s">
        <v>189</v>
      </c>
      <c r="E711" t="s">
        <v>1</v>
      </c>
      <c r="F711">
        <v>6870</v>
      </c>
      <c r="G711">
        <v>2025</v>
      </c>
      <c r="H711" t="s">
        <v>57</v>
      </c>
    </row>
    <row r="712" spans="1:8" x14ac:dyDescent="0.25">
      <c r="A712" t="s">
        <v>180</v>
      </c>
      <c r="B712" t="s">
        <v>232</v>
      </c>
      <c r="C712">
        <v>10561</v>
      </c>
      <c r="D712" t="s">
        <v>81</v>
      </c>
      <c r="E712" t="s">
        <v>1</v>
      </c>
      <c r="F712">
        <v>507</v>
      </c>
      <c r="G712">
        <v>2025</v>
      </c>
      <c r="H712" t="s">
        <v>57</v>
      </c>
    </row>
    <row r="713" spans="1:8" x14ac:dyDescent="0.25">
      <c r="A713" t="s">
        <v>180</v>
      </c>
      <c r="B713" t="s">
        <v>232</v>
      </c>
      <c r="C713">
        <v>11954</v>
      </c>
      <c r="D713" t="s">
        <v>190</v>
      </c>
      <c r="E713" t="s">
        <v>1</v>
      </c>
      <c r="F713">
        <v>385</v>
      </c>
      <c r="G713">
        <v>2025</v>
      </c>
      <c r="H713" t="s">
        <v>57</v>
      </c>
    </row>
    <row r="714" spans="1:8" x14ac:dyDescent="0.25">
      <c r="A714" t="s">
        <v>180</v>
      </c>
      <c r="B714" t="s">
        <v>232</v>
      </c>
      <c r="C714">
        <v>12649</v>
      </c>
      <c r="D714" t="s">
        <v>256</v>
      </c>
      <c r="E714" t="s">
        <v>1</v>
      </c>
      <c r="F714">
        <v>11147</v>
      </c>
      <c r="G714">
        <v>2025</v>
      </c>
      <c r="H714" t="s">
        <v>57</v>
      </c>
    </row>
    <row r="715" spans="1:8" x14ac:dyDescent="0.25">
      <c r="A715" t="s">
        <v>180</v>
      </c>
      <c r="B715" t="s">
        <v>232</v>
      </c>
      <c r="C715">
        <v>10548</v>
      </c>
      <c r="D715" t="s">
        <v>181</v>
      </c>
      <c r="E715" t="s">
        <v>1</v>
      </c>
      <c r="F715">
        <v>3800</v>
      </c>
      <c r="G715">
        <v>2026</v>
      </c>
      <c r="H715" t="s">
        <v>58</v>
      </c>
    </row>
    <row r="716" spans="1:8" x14ac:dyDescent="0.25">
      <c r="A716" t="s">
        <v>180</v>
      </c>
      <c r="B716" t="s">
        <v>232</v>
      </c>
      <c r="C716">
        <v>10549</v>
      </c>
      <c r="D716" t="s">
        <v>182</v>
      </c>
      <c r="E716" t="s">
        <v>1</v>
      </c>
      <c r="F716">
        <v>3407</v>
      </c>
      <c r="G716">
        <v>2026</v>
      </c>
      <c r="H716" t="s">
        <v>58</v>
      </c>
    </row>
    <row r="717" spans="1:8" x14ac:dyDescent="0.25">
      <c r="A717" t="s">
        <v>180</v>
      </c>
      <c r="B717" t="s">
        <v>232</v>
      </c>
      <c r="C717">
        <v>10550</v>
      </c>
      <c r="D717" t="s">
        <v>183</v>
      </c>
      <c r="E717" t="s">
        <v>1</v>
      </c>
      <c r="F717">
        <v>34700</v>
      </c>
      <c r="G717">
        <v>2026</v>
      </c>
      <c r="H717" t="s">
        <v>58</v>
      </c>
    </row>
    <row r="718" spans="1:8" x14ac:dyDescent="0.25">
      <c r="A718" t="s">
        <v>180</v>
      </c>
      <c r="B718" t="s">
        <v>232</v>
      </c>
      <c r="C718">
        <v>10552</v>
      </c>
      <c r="D718" t="s">
        <v>184</v>
      </c>
      <c r="E718" t="s">
        <v>1</v>
      </c>
      <c r="F718">
        <v>1591</v>
      </c>
      <c r="G718">
        <v>2026</v>
      </c>
      <c r="H718" t="s">
        <v>58</v>
      </c>
    </row>
    <row r="719" spans="1:8" x14ac:dyDescent="0.25">
      <c r="A719" t="s">
        <v>180</v>
      </c>
      <c r="B719" t="s">
        <v>232</v>
      </c>
      <c r="C719">
        <v>10553</v>
      </c>
      <c r="D719" t="s">
        <v>185</v>
      </c>
      <c r="E719" t="s">
        <v>1</v>
      </c>
      <c r="F719">
        <v>5000</v>
      </c>
      <c r="G719">
        <v>2026</v>
      </c>
      <c r="H719" t="s">
        <v>58</v>
      </c>
    </row>
    <row r="720" spans="1:8" x14ac:dyDescent="0.25">
      <c r="A720" t="s">
        <v>180</v>
      </c>
      <c r="B720" t="s">
        <v>232</v>
      </c>
      <c r="C720">
        <v>10554</v>
      </c>
      <c r="D720" t="s">
        <v>186</v>
      </c>
      <c r="E720" t="s">
        <v>1</v>
      </c>
      <c r="F720">
        <v>150</v>
      </c>
      <c r="G720">
        <v>2026</v>
      </c>
      <c r="H720" t="s">
        <v>58</v>
      </c>
    </row>
    <row r="721" spans="1:8" x14ac:dyDescent="0.25">
      <c r="A721" t="s">
        <v>180</v>
      </c>
      <c r="B721" t="s">
        <v>232</v>
      </c>
      <c r="C721">
        <v>10556</v>
      </c>
      <c r="D721" t="s">
        <v>187</v>
      </c>
      <c r="E721" t="s">
        <v>1</v>
      </c>
      <c r="F721">
        <v>150</v>
      </c>
      <c r="G721">
        <v>2026</v>
      </c>
      <c r="H721" t="s">
        <v>58</v>
      </c>
    </row>
    <row r="722" spans="1:8" x14ac:dyDescent="0.25">
      <c r="A722" t="s">
        <v>180</v>
      </c>
      <c r="B722" t="s">
        <v>232</v>
      </c>
      <c r="C722">
        <v>10560</v>
      </c>
      <c r="D722" t="s">
        <v>189</v>
      </c>
      <c r="E722" t="s">
        <v>1</v>
      </c>
      <c r="F722">
        <v>6870</v>
      </c>
      <c r="G722">
        <v>2026</v>
      </c>
      <c r="H722" t="s">
        <v>58</v>
      </c>
    </row>
    <row r="723" spans="1:8" x14ac:dyDescent="0.25">
      <c r="A723" t="s">
        <v>180</v>
      </c>
      <c r="B723" t="s">
        <v>232</v>
      </c>
      <c r="C723">
        <v>10561</v>
      </c>
      <c r="D723" t="s">
        <v>81</v>
      </c>
      <c r="E723" t="s">
        <v>1</v>
      </c>
      <c r="F723">
        <v>7217</v>
      </c>
      <c r="G723">
        <v>2026</v>
      </c>
      <c r="H723" t="s">
        <v>58</v>
      </c>
    </row>
    <row r="724" spans="1:8" x14ac:dyDescent="0.25">
      <c r="A724" t="s">
        <v>180</v>
      </c>
      <c r="B724" t="s">
        <v>232</v>
      </c>
      <c r="C724">
        <v>11954</v>
      </c>
      <c r="D724" t="s">
        <v>190</v>
      </c>
      <c r="E724" t="s">
        <v>1</v>
      </c>
      <c r="F724">
        <v>385</v>
      </c>
      <c r="G724">
        <v>2026</v>
      </c>
      <c r="H724" t="s">
        <v>58</v>
      </c>
    </row>
    <row r="725" spans="1:8" x14ac:dyDescent="0.25">
      <c r="A725" t="s">
        <v>180</v>
      </c>
      <c r="B725" t="s">
        <v>232</v>
      </c>
      <c r="C725">
        <v>12649</v>
      </c>
      <c r="D725" t="s">
        <v>256</v>
      </c>
      <c r="E725" t="s">
        <v>1</v>
      </c>
      <c r="F725">
        <v>4160</v>
      </c>
      <c r="G725">
        <v>2026</v>
      </c>
      <c r="H725" t="s">
        <v>58</v>
      </c>
    </row>
    <row r="726" spans="1:8" x14ac:dyDescent="0.25">
      <c r="A726" t="s">
        <v>180</v>
      </c>
      <c r="B726" t="s">
        <v>232</v>
      </c>
      <c r="C726">
        <v>10563</v>
      </c>
      <c r="D726" t="s">
        <v>310</v>
      </c>
      <c r="E726" t="s">
        <v>2</v>
      </c>
      <c r="F726">
        <v>65</v>
      </c>
      <c r="G726">
        <v>2024</v>
      </c>
      <c r="H726" t="s">
        <v>56</v>
      </c>
    </row>
    <row r="727" spans="1:8" x14ac:dyDescent="0.25">
      <c r="A727" t="s">
        <v>180</v>
      </c>
      <c r="B727" t="s">
        <v>233</v>
      </c>
      <c r="C727">
        <v>12291</v>
      </c>
      <c r="D727" t="s">
        <v>188</v>
      </c>
      <c r="E727" t="s">
        <v>1</v>
      </c>
      <c r="F727">
        <v>117363</v>
      </c>
      <c r="G727">
        <v>2021</v>
      </c>
      <c r="H727" t="s">
        <v>56</v>
      </c>
    </row>
    <row r="728" spans="1:8" x14ac:dyDescent="0.25">
      <c r="A728" t="s">
        <v>180</v>
      </c>
      <c r="B728" t="s">
        <v>233</v>
      </c>
      <c r="C728">
        <v>12291</v>
      </c>
      <c r="D728" t="s">
        <v>188</v>
      </c>
      <c r="E728" t="s">
        <v>1</v>
      </c>
      <c r="F728">
        <v>47796</v>
      </c>
      <c r="G728">
        <v>2022</v>
      </c>
      <c r="H728" t="s">
        <v>56</v>
      </c>
    </row>
    <row r="729" spans="1:8" x14ac:dyDescent="0.25">
      <c r="A729" t="s">
        <v>180</v>
      </c>
      <c r="B729" t="s">
        <v>233</v>
      </c>
      <c r="C729">
        <v>12293</v>
      </c>
      <c r="D729" t="s">
        <v>81</v>
      </c>
      <c r="E729" t="s">
        <v>1</v>
      </c>
      <c r="F729">
        <v>8963</v>
      </c>
      <c r="G729">
        <v>2022</v>
      </c>
      <c r="H729" t="s">
        <v>56</v>
      </c>
    </row>
    <row r="730" spans="1:8" x14ac:dyDescent="0.25">
      <c r="A730" t="s">
        <v>180</v>
      </c>
      <c r="B730" t="s">
        <v>233</v>
      </c>
      <c r="C730">
        <v>12291</v>
      </c>
      <c r="D730" t="s">
        <v>188</v>
      </c>
      <c r="E730" t="s">
        <v>1</v>
      </c>
      <c r="F730">
        <v>36013</v>
      </c>
      <c r="G730">
        <v>2023</v>
      </c>
      <c r="H730" t="s">
        <v>56</v>
      </c>
    </row>
    <row r="731" spans="1:8" x14ac:dyDescent="0.25">
      <c r="A731" t="s">
        <v>180</v>
      </c>
      <c r="B731" t="s">
        <v>233</v>
      </c>
      <c r="C731">
        <v>12293</v>
      </c>
      <c r="D731" t="s">
        <v>81</v>
      </c>
      <c r="E731" t="s">
        <v>1</v>
      </c>
      <c r="F731">
        <v>2889</v>
      </c>
      <c r="G731">
        <v>2023</v>
      </c>
      <c r="H731" t="s">
        <v>56</v>
      </c>
    </row>
    <row r="732" spans="1:8" x14ac:dyDescent="0.25">
      <c r="A732" t="s">
        <v>180</v>
      </c>
      <c r="B732" t="s">
        <v>233</v>
      </c>
      <c r="C732">
        <v>12291</v>
      </c>
      <c r="D732" t="s">
        <v>188</v>
      </c>
      <c r="E732" t="s">
        <v>1</v>
      </c>
      <c r="F732">
        <v>22452</v>
      </c>
      <c r="G732">
        <v>2024</v>
      </c>
      <c r="H732" t="s">
        <v>56</v>
      </c>
    </row>
    <row r="733" spans="1:8" x14ac:dyDescent="0.25">
      <c r="A733" t="s">
        <v>180</v>
      </c>
      <c r="B733" t="s">
        <v>233</v>
      </c>
      <c r="C733">
        <v>12293</v>
      </c>
      <c r="D733" t="s">
        <v>81</v>
      </c>
      <c r="E733" t="s">
        <v>1</v>
      </c>
      <c r="F733">
        <v>5297</v>
      </c>
      <c r="G733">
        <v>2024</v>
      </c>
      <c r="H733" t="s">
        <v>56</v>
      </c>
    </row>
    <row r="734" spans="1:8" x14ac:dyDescent="0.25">
      <c r="A734" t="s">
        <v>180</v>
      </c>
      <c r="B734" t="s">
        <v>233</v>
      </c>
      <c r="C734">
        <v>12291</v>
      </c>
      <c r="D734" t="s">
        <v>188</v>
      </c>
      <c r="E734" t="s">
        <v>1</v>
      </c>
      <c r="F734">
        <v>34269</v>
      </c>
      <c r="G734">
        <v>2025</v>
      </c>
      <c r="H734" t="s">
        <v>57</v>
      </c>
    </row>
    <row r="735" spans="1:8" x14ac:dyDescent="0.25">
      <c r="A735" t="s">
        <v>180</v>
      </c>
      <c r="B735" t="s">
        <v>233</v>
      </c>
      <c r="C735">
        <v>12291</v>
      </c>
      <c r="D735" t="s">
        <v>188</v>
      </c>
      <c r="E735" t="s">
        <v>1</v>
      </c>
      <c r="F735">
        <v>27705</v>
      </c>
      <c r="G735">
        <v>2026</v>
      </c>
      <c r="H735" t="s">
        <v>58</v>
      </c>
    </row>
    <row r="736" spans="1:8" x14ac:dyDescent="0.25">
      <c r="A736" t="s">
        <v>191</v>
      </c>
      <c r="B736" t="s">
        <v>20</v>
      </c>
      <c r="C736">
        <v>5383</v>
      </c>
      <c r="D736" t="s">
        <v>257</v>
      </c>
      <c r="E736" t="s">
        <v>1</v>
      </c>
      <c r="F736">
        <v>14018</v>
      </c>
      <c r="G736">
        <v>2021</v>
      </c>
      <c r="H736" t="s">
        <v>56</v>
      </c>
    </row>
    <row r="737" spans="1:8" x14ac:dyDescent="0.25">
      <c r="A737" t="s">
        <v>191</v>
      </c>
      <c r="B737" t="s">
        <v>20</v>
      </c>
      <c r="C737">
        <v>5385</v>
      </c>
      <c r="D737" t="s">
        <v>192</v>
      </c>
      <c r="E737" t="s">
        <v>1</v>
      </c>
      <c r="F737">
        <v>1</v>
      </c>
      <c r="G737">
        <v>2021</v>
      </c>
      <c r="H737" t="s">
        <v>56</v>
      </c>
    </row>
    <row r="738" spans="1:8" x14ac:dyDescent="0.25">
      <c r="A738" t="s">
        <v>191</v>
      </c>
      <c r="B738" t="s">
        <v>20</v>
      </c>
      <c r="C738">
        <v>5386</v>
      </c>
      <c r="D738" t="s">
        <v>193</v>
      </c>
      <c r="E738" t="s">
        <v>1</v>
      </c>
      <c r="F738">
        <v>50</v>
      </c>
      <c r="G738">
        <v>2021</v>
      </c>
      <c r="H738" t="s">
        <v>56</v>
      </c>
    </row>
    <row r="739" spans="1:8" x14ac:dyDescent="0.25">
      <c r="A739" t="s">
        <v>191</v>
      </c>
      <c r="B739" t="s">
        <v>20</v>
      </c>
      <c r="C739">
        <v>5601</v>
      </c>
      <c r="D739" t="s">
        <v>194</v>
      </c>
      <c r="E739" t="s">
        <v>1</v>
      </c>
      <c r="F739">
        <v>9017</v>
      </c>
      <c r="G739">
        <v>2021</v>
      </c>
      <c r="H739" t="s">
        <v>56</v>
      </c>
    </row>
    <row r="740" spans="1:8" x14ac:dyDescent="0.25">
      <c r="A740" t="s">
        <v>191</v>
      </c>
      <c r="B740" t="s">
        <v>20</v>
      </c>
      <c r="C740">
        <v>12412</v>
      </c>
      <c r="D740" t="s">
        <v>245</v>
      </c>
      <c r="E740" t="s">
        <v>1</v>
      </c>
      <c r="F740">
        <v>630</v>
      </c>
      <c r="G740">
        <v>2021</v>
      </c>
      <c r="H740" t="s">
        <v>56</v>
      </c>
    </row>
    <row r="741" spans="1:8" x14ac:dyDescent="0.25">
      <c r="A741" t="s">
        <v>191</v>
      </c>
      <c r="B741" t="s">
        <v>20</v>
      </c>
      <c r="C741">
        <v>5383</v>
      </c>
      <c r="D741" t="s">
        <v>257</v>
      </c>
      <c r="E741" t="s">
        <v>1</v>
      </c>
      <c r="F741">
        <v>22561</v>
      </c>
      <c r="G741">
        <v>2022</v>
      </c>
      <c r="H741" t="s">
        <v>56</v>
      </c>
    </row>
    <row r="742" spans="1:8" x14ac:dyDescent="0.25">
      <c r="A742" t="s">
        <v>191</v>
      </c>
      <c r="B742" t="s">
        <v>20</v>
      </c>
      <c r="C742">
        <v>5385</v>
      </c>
      <c r="D742" t="s">
        <v>192</v>
      </c>
      <c r="E742" t="s">
        <v>1</v>
      </c>
      <c r="F742">
        <v>-8</v>
      </c>
      <c r="G742">
        <v>2022</v>
      </c>
      <c r="H742" t="s">
        <v>56</v>
      </c>
    </row>
    <row r="743" spans="1:8" x14ac:dyDescent="0.25">
      <c r="A743" t="s">
        <v>191</v>
      </c>
      <c r="B743" t="s">
        <v>20</v>
      </c>
      <c r="C743">
        <v>5386</v>
      </c>
      <c r="D743" t="s">
        <v>193</v>
      </c>
      <c r="E743" t="s">
        <v>1</v>
      </c>
      <c r="F743">
        <v>259</v>
      </c>
      <c r="G743">
        <v>2022</v>
      </c>
      <c r="H743" t="s">
        <v>56</v>
      </c>
    </row>
    <row r="744" spans="1:8" x14ac:dyDescent="0.25">
      <c r="A744" t="s">
        <v>191</v>
      </c>
      <c r="B744" t="s">
        <v>20</v>
      </c>
      <c r="C744">
        <v>12412</v>
      </c>
      <c r="D744" t="s">
        <v>245</v>
      </c>
      <c r="E744" t="s">
        <v>1</v>
      </c>
      <c r="F744">
        <v>-120</v>
      </c>
      <c r="G744">
        <v>2022</v>
      </c>
      <c r="H744" t="s">
        <v>56</v>
      </c>
    </row>
    <row r="745" spans="1:8" x14ac:dyDescent="0.25">
      <c r="A745" t="s">
        <v>191</v>
      </c>
      <c r="B745" t="s">
        <v>20</v>
      </c>
      <c r="C745">
        <v>5601</v>
      </c>
      <c r="D745" t="s">
        <v>194</v>
      </c>
      <c r="E745" t="s">
        <v>1</v>
      </c>
      <c r="F745">
        <v>7664</v>
      </c>
      <c r="G745">
        <v>2022</v>
      </c>
      <c r="H745" t="s">
        <v>56</v>
      </c>
    </row>
    <row r="746" spans="1:8" x14ac:dyDescent="0.25">
      <c r="A746" t="s">
        <v>191</v>
      </c>
      <c r="B746" t="s">
        <v>20</v>
      </c>
      <c r="C746">
        <v>5601</v>
      </c>
      <c r="D746" t="s">
        <v>194</v>
      </c>
      <c r="E746" t="s">
        <v>1</v>
      </c>
      <c r="F746">
        <v>7102</v>
      </c>
      <c r="G746">
        <v>2023</v>
      </c>
      <c r="H746" t="s">
        <v>56</v>
      </c>
    </row>
    <row r="747" spans="1:8" x14ac:dyDescent="0.25">
      <c r="A747" t="s">
        <v>191</v>
      </c>
      <c r="B747" t="s">
        <v>20</v>
      </c>
      <c r="C747">
        <v>12412</v>
      </c>
      <c r="D747" t="s">
        <v>245</v>
      </c>
      <c r="E747" t="s">
        <v>1</v>
      </c>
      <c r="F747">
        <v>-1497</v>
      </c>
      <c r="G747">
        <v>2023</v>
      </c>
      <c r="H747" t="s">
        <v>56</v>
      </c>
    </row>
    <row r="748" spans="1:8" x14ac:dyDescent="0.25">
      <c r="A748" t="s">
        <v>191</v>
      </c>
      <c r="B748" t="s">
        <v>20</v>
      </c>
      <c r="C748">
        <v>5383</v>
      </c>
      <c r="D748" t="s">
        <v>257</v>
      </c>
      <c r="E748" t="s">
        <v>1</v>
      </c>
      <c r="F748">
        <v>18192</v>
      </c>
      <c r="G748">
        <v>2023</v>
      </c>
      <c r="H748" t="s">
        <v>56</v>
      </c>
    </row>
    <row r="749" spans="1:8" x14ac:dyDescent="0.25">
      <c r="A749" t="s">
        <v>191</v>
      </c>
      <c r="B749" t="s">
        <v>20</v>
      </c>
      <c r="C749">
        <v>5385</v>
      </c>
      <c r="D749" t="s">
        <v>192</v>
      </c>
      <c r="E749" t="s">
        <v>1</v>
      </c>
      <c r="F749">
        <v>-28</v>
      </c>
      <c r="G749">
        <v>2023</v>
      </c>
      <c r="H749" t="s">
        <v>56</v>
      </c>
    </row>
    <row r="750" spans="1:8" x14ac:dyDescent="0.25">
      <c r="A750" t="s">
        <v>191</v>
      </c>
      <c r="B750" t="s">
        <v>20</v>
      </c>
      <c r="C750">
        <v>5386</v>
      </c>
      <c r="D750" t="s">
        <v>193</v>
      </c>
      <c r="E750" t="s">
        <v>1</v>
      </c>
      <c r="F750">
        <v>-16314</v>
      </c>
      <c r="G750">
        <v>2023</v>
      </c>
      <c r="H750" t="s">
        <v>56</v>
      </c>
    </row>
    <row r="751" spans="1:8" x14ac:dyDescent="0.25">
      <c r="A751" t="s">
        <v>191</v>
      </c>
      <c r="B751" t="s">
        <v>20</v>
      </c>
      <c r="C751">
        <v>5383</v>
      </c>
      <c r="D751" t="s">
        <v>257</v>
      </c>
      <c r="E751" t="s">
        <v>1</v>
      </c>
      <c r="F751">
        <v>16134</v>
      </c>
      <c r="G751">
        <v>2024</v>
      </c>
      <c r="H751" t="s">
        <v>56</v>
      </c>
    </row>
    <row r="752" spans="1:8" x14ac:dyDescent="0.25">
      <c r="A752" t="s">
        <v>191</v>
      </c>
      <c r="B752" t="s">
        <v>20</v>
      </c>
      <c r="C752">
        <v>5385</v>
      </c>
      <c r="D752" t="s">
        <v>192</v>
      </c>
      <c r="E752" t="s">
        <v>1</v>
      </c>
      <c r="F752">
        <v>140</v>
      </c>
      <c r="G752">
        <v>2024</v>
      </c>
      <c r="H752" t="s">
        <v>56</v>
      </c>
    </row>
    <row r="753" spans="1:8" x14ac:dyDescent="0.25">
      <c r="A753" t="s">
        <v>191</v>
      </c>
      <c r="B753" t="s">
        <v>20</v>
      </c>
      <c r="C753">
        <v>5386</v>
      </c>
      <c r="D753" t="s">
        <v>193</v>
      </c>
      <c r="E753" t="s">
        <v>1</v>
      </c>
      <c r="F753">
        <v>11860</v>
      </c>
      <c r="G753">
        <v>2024</v>
      </c>
      <c r="H753" t="s">
        <v>56</v>
      </c>
    </row>
    <row r="754" spans="1:8" x14ac:dyDescent="0.25">
      <c r="A754" t="s">
        <v>191</v>
      </c>
      <c r="B754" t="s">
        <v>20</v>
      </c>
      <c r="C754">
        <v>12412</v>
      </c>
      <c r="D754" t="s">
        <v>245</v>
      </c>
      <c r="E754" t="s">
        <v>1</v>
      </c>
      <c r="F754">
        <v>775</v>
      </c>
      <c r="G754">
        <v>2024</v>
      </c>
      <c r="H754" t="s">
        <v>56</v>
      </c>
    </row>
    <row r="755" spans="1:8" x14ac:dyDescent="0.25">
      <c r="A755" t="s">
        <v>191</v>
      </c>
      <c r="B755" t="s">
        <v>20</v>
      </c>
      <c r="C755">
        <v>5601</v>
      </c>
      <c r="D755" t="s">
        <v>194</v>
      </c>
      <c r="E755" t="s">
        <v>1</v>
      </c>
      <c r="F755">
        <v>7088</v>
      </c>
      <c r="G755">
        <v>2024</v>
      </c>
      <c r="H755" t="s">
        <v>56</v>
      </c>
    </row>
    <row r="756" spans="1:8" x14ac:dyDescent="0.25">
      <c r="A756" t="s">
        <v>191</v>
      </c>
      <c r="B756" t="s">
        <v>20</v>
      </c>
      <c r="C756">
        <v>5601</v>
      </c>
      <c r="D756" t="s">
        <v>194</v>
      </c>
      <c r="E756" t="s">
        <v>1</v>
      </c>
      <c r="F756">
        <v>8074</v>
      </c>
      <c r="G756">
        <v>2025</v>
      </c>
      <c r="H756" t="s">
        <v>57</v>
      </c>
    </row>
    <row r="757" spans="1:8" x14ac:dyDescent="0.25">
      <c r="A757" t="s">
        <v>191</v>
      </c>
      <c r="B757" t="s">
        <v>20</v>
      </c>
      <c r="C757">
        <v>5383</v>
      </c>
      <c r="D757" t="s">
        <v>257</v>
      </c>
      <c r="E757" t="s">
        <v>1</v>
      </c>
      <c r="F757">
        <v>5148</v>
      </c>
      <c r="G757">
        <v>2025</v>
      </c>
      <c r="H757" t="s">
        <v>57</v>
      </c>
    </row>
    <row r="758" spans="1:8" x14ac:dyDescent="0.25">
      <c r="A758" t="s">
        <v>191</v>
      </c>
      <c r="B758" t="s">
        <v>20</v>
      </c>
      <c r="C758">
        <v>5386</v>
      </c>
      <c r="D758" t="s">
        <v>193</v>
      </c>
      <c r="E758" t="s">
        <v>1</v>
      </c>
      <c r="F758">
        <v>450</v>
      </c>
      <c r="G758">
        <v>2025</v>
      </c>
      <c r="H758" t="s">
        <v>57</v>
      </c>
    </row>
    <row r="759" spans="1:8" x14ac:dyDescent="0.25">
      <c r="A759" t="s">
        <v>191</v>
      </c>
      <c r="B759" t="s">
        <v>20</v>
      </c>
      <c r="C759">
        <v>12412</v>
      </c>
      <c r="D759" t="s">
        <v>245</v>
      </c>
      <c r="E759" t="s">
        <v>1</v>
      </c>
      <c r="F759">
        <v>463</v>
      </c>
      <c r="G759">
        <v>2025</v>
      </c>
      <c r="H759" t="s">
        <v>57</v>
      </c>
    </row>
    <row r="760" spans="1:8" x14ac:dyDescent="0.25">
      <c r="A760" t="s">
        <v>191</v>
      </c>
      <c r="B760" t="s">
        <v>20</v>
      </c>
      <c r="C760">
        <v>5383</v>
      </c>
      <c r="D760" t="s">
        <v>257</v>
      </c>
      <c r="E760" t="s">
        <v>1</v>
      </c>
      <c r="F760">
        <v>3970</v>
      </c>
      <c r="G760">
        <v>2026</v>
      </c>
      <c r="H760" t="s">
        <v>58</v>
      </c>
    </row>
    <row r="761" spans="1:8" x14ac:dyDescent="0.25">
      <c r="A761" t="s">
        <v>191</v>
      </c>
      <c r="B761" t="s">
        <v>20</v>
      </c>
      <c r="C761">
        <v>5386</v>
      </c>
      <c r="D761" t="s">
        <v>193</v>
      </c>
      <c r="E761" t="s">
        <v>1</v>
      </c>
      <c r="F761">
        <v>450</v>
      </c>
      <c r="G761">
        <v>2026</v>
      </c>
      <c r="H761" t="s">
        <v>58</v>
      </c>
    </row>
    <row r="762" spans="1:8" x14ac:dyDescent="0.25">
      <c r="A762" t="s">
        <v>191</v>
      </c>
      <c r="B762" t="s">
        <v>20</v>
      </c>
      <c r="C762">
        <v>5601</v>
      </c>
      <c r="D762" t="s">
        <v>194</v>
      </c>
      <c r="E762" t="s">
        <v>1</v>
      </c>
      <c r="F762">
        <v>8143</v>
      </c>
      <c r="G762">
        <v>2026</v>
      </c>
      <c r="H762" t="s">
        <v>58</v>
      </c>
    </row>
    <row r="763" spans="1:8" x14ac:dyDescent="0.25">
      <c r="A763" t="s">
        <v>191</v>
      </c>
      <c r="B763" t="s">
        <v>20</v>
      </c>
      <c r="C763">
        <v>12412</v>
      </c>
      <c r="D763" t="s">
        <v>245</v>
      </c>
      <c r="E763" t="s">
        <v>1</v>
      </c>
      <c r="F763">
        <v>677</v>
      </c>
      <c r="G763">
        <v>2026</v>
      </c>
      <c r="H763" t="s">
        <v>58</v>
      </c>
    </row>
    <row r="764" spans="1:8" x14ac:dyDescent="0.25">
      <c r="A764" t="s">
        <v>191</v>
      </c>
      <c r="B764" t="s">
        <v>20</v>
      </c>
      <c r="C764">
        <v>5603</v>
      </c>
      <c r="D764" t="s">
        <v>199</v>
      </c>
      <c r="E764" t="s">
        <v>2</v>
      </c>
      <c r="F764">
        <v>132524</v>
      </c>
      <c r="G764">
        <v>2021</v>
      </c>
      <c r="H764" t="s">
        <v>56</v>
      </c>
    </row>
    <row r="765" spans="1:8" x14ac:dyDescent="0.25">
      <c r="A765" t="s">
        <v>191</v>
      </c>
      <c r="B765" t="s">
        <v>20</v>
      </c>
      <c r="C765">
        <v>5387</v>
      </c>
      <c r="D765" t="s">
        <v>195</v>
      </c>
      <c r="E765" t="s">
        <v>2</v>
      </c>
      <c r="F765">
        <v>309903</v>
      </c>
      <c r="G765">
        <v>2021</v>
      </c>
      <c r="H765" t="s">
        <v>56</v>
      </c>
    </row>
    <row r="766" spans="1:8" x14ac:dyDescent="0.25">
      <c r="A766" t="s">
        <v>191</v>
      </c>
      <c r="B766" t="s">
        <v>20</v>
      </c>
      <c r="C766">
        <v>5388</v>
      </c>
      <c r="D766" t="s">
        <v>196</v>
      </c>
      <c r="E766" t="s">
        <v>2</v>
      </c>
      <c r="F766">
        <v>466</v>
      </c>
      <c r="G766">
        <v>2021</v>
      </c>
      <c r="H766" t="s">
        <v>56</v>
      </c>
    </row>
    <row r="767" spans="1:8" x14ac:dyDescent="0.25">
      <c r="A767" t="s">
        <v>191</v>
      </c>
      <c r="B767" t="s">
        <v>20</v>
      </c>
      <c r="C767">
        <v>5389</v>
      </c>
      <c r="D767" t="s">
        <v>197</v>
      </c>
      <c r="E767" t="s">
        <v>2</v>
      </c>
      <c r="F767">
        <v>94964</v>
      </c>
      <c r="G767">
        <v>2021</v>
      </c>
      <c r="H767" t="s">
        <v>56</v>
      </c>
    </row>
    <row r="768" spans="1:8" x14ac:dyDescent="0.25">
      <c r="A768" t="s">
        <v>191</v>
      </c>
      <c r="B768" t="s">
        <v>20</v>
      </c>
      <c r="C768">
        <v>5391</v>
      </c>
      <c r="D768" t="s">
        <v>198</v>
      </c>
      <c r="E768" t="s">
        <v>2</v>
      </c>
      <c r="F768">
        <v>338471</v>
      </c>
      <c r="G768">
        <v>2021</v>
      </c>
      <c r="H768" t="s">
        <v>56</v>
      </c>
    </row>
    <row r="769" spans="1:8" x14ac:dyDescent="0.25">
      <c r="A769" t="s">
        <v>191</v>
      </c>
      <c r="B769" t="s">
        <v>20</v>
      </c>
      <c r="C769">
        <v>5387</v>
      </c>
      <c r="D769" t="s">
        <v>195</v>
      </c>
      <c r="E769" t="s">
        <v>2</v>
      </c>
      <c r="F769">
        <v>346343</v>
      </c>
      <c r="G769">
        <v>2022</v>
      </c>
      <c r="H769" t="s">
        <v>56</v>
      </c>
    </row>
    <row r="770" spans="1:8" x14ac:dyDescent="0.25">
      <c r="A770" t="s">
        <v>191</v>
      </c>
      <c r="B770" t="s">
        <v>20</v>
      </c>
      <c r="C770">
        <v>5388</v>
      </c>
      <c r="D770" t="s">
        <v>196</v>
      </c>
      <c r="E770" t="s">
        <v>2</v>
      </c>
      <c r="F770">
        <v>-81</v>
      </c>
      <c r="G770">
        <v>2022</v>
      </c>
      <c r="H770" t="s">
        <v>56</v>
      </c>
    </row>
    <row r="771" spans="1:8" x14ac:dyDescent="0.25">
      <c r="A771" t="s">
        <v>191</v>
      </c>
      <c r="B771" t="s">
        <v>20</v>
      </c>
      <c r="C771">
        <v>5389</v>
      </c>
      <c r="D771" t="s">
        <v>197</v>
      </c>
      <c r="E771" t="s">
        <v>2</v>
      </c>
      <c r="F771">
        <v>99899</v>
      </c>
      <c r="G771">
        <v>2022</v>
      </c>
      <c r="H771" t="s">
        <v>56</v>
      </c>
    </row>
    <row r="772" spans="1:8" x14ac:dyDescent="0.25">
      <c r="A772" t="s">
        <v>191</v>
      </c>
      <c r="B772" t="s">
        <v>20</v>
      </c>
      <c r="C772">
        <v>5391</v>
      </c>
      <c r="D772" t="s">
        <v>198</v>
      </c>
      <c r="E772" t="s">
        <v>2</v>
      </c>
      <c r="F772">
        <v>360692</v>
      </c>
      <c r="G772">
        <v>2022</v>
      </c>
      <c r="H772" t="s">
        <v>56</v>
      </c>
    </row>
    <row r="773" spans="1:8" x14ac:dyDescent="0.25">
      <c r="A773" t="s">
        <v>191</v>
      </c>
      <c r="B773" t="s">
        <v>20</v>
      </c>
      <c r="C773">
        <v>5603</v>
      </c>
      <c r="D773" t="s">
        <v>199</v>
      </c>
      <c r="E773" t="s">
        <v>2</v>
      </c>
      <c r="F773">
        <v>113028</v>
      </c>
      <c r="G773">
        <v>2022</v>
      </c>
      <c r="H773" t="s">
        <v>56</v>
      </c>
    </row>
    <row r="774" spans="1:8" x14ac:dyDescent="0.25">
      <c r="A774" t="s">
        <v>191</v>
      </c>
      <c r="B774" t="s">
        <v>20</v>
      </c>
      <c r="C774">
        <v>5387</v>
      </c>
      <c r="D774" t="s">
        <v>195</v>
      </c>
      <c r="E774" t="s">
        <v>2</v>
      </c>
      <c r="F774">
        <v>382794</v>
      </c>
      <c r="G774">
        <v>2023</v>
      </c>
      <c r="H774" t="s">
        <v>56</v>
      </c>
    </row>
    <row r="775" spans="1:8" x14ac:dyDescent="0.25">
      <c r="A775" t="s">
        <v>191</v>
      </c>
      <c r="B775" t="s">
        <v>20</v>
      </c>
      <c r="C775">
        <v>5388</v>
      </c>
      <c r="D775" t="s">
        <v>196</v>
      </c>
      <c r="E775" t="s">
        <v>2</v>
      </c>
      <c r="F775">
        <v>-301</v>
      </c>
      <c r="G775">
        <v>2023</v>
      </c>
      <c r="H775" t="s">
        <v>56</v>
      </c>
    </row>
    <row r="776" spans="1:8" x14ac:dyDescent="0.25">
      <c r="A776" t="s">
        <v>191</v>
      </c>
      <c r="B776" t="s">
        <v>20</v>
      </c>
      <c r="C776">
        <v>5389</v>
      </c>
      <c r="D776" t="s">
        <v>197</v>
      </c>
      <c r="E776" t="s">
        <v>2</v>
      </c>
      <c r="F776">
        <v>101705</v>
      </c>
      <c r="G776">
        <v>2023</v>
      </c>
      <c r="H776" t="s">
        <v>56</v>
      </c>
    </row>
    <row r="777" spans="1:8" x14ac:dyDescent="0.25">
      <c r="A777" t="s">
        <v>191</v>
      </c>
      <c r="B777" t="s">
        <v>20</v>
      </c>
      <c r="C777">
        <v>5391</v>
      </c>
      <c r="D777" t="s">
        <v>198</v>
      </c>
      <c r="E777" t="s">
        <v>2</v>
      </c>
      <c r="F777">
        <v>379537</v>
      </c>
      <c r="G777">
        <v>2023</v>
      </c>
      <c r="H777" t="s">
        <v>56</v>
      </c>
    </row>
    <row r="778" spans="1:8" x14ac:dyDescent="0.25">
      <c r="A778" t="s">
        <v>191</v>
      </c>
      <c r="B778" t="s">
        <v>20</v>
      </c>
      <c r="C778">
        <v>5603</v>
      </c>
      <c r="D778" t="s">
        <v>199</v>
      </c>
      <c r="E778" t="s">
        <v>2</v>
      </c>
      <c r="F778">
        <v>98007</v>
      </c>
      <c r="G778">
        <v>2023</v>
      </c>
      <c r="H778" t="s">
        <v>56</v>
      </c>
    </row>
    <row r="779" spans="1:8" x14ac:dyDescent="0.25">
      <c r="A779" t="s">
        <v>191</v>
      </c>
      <c r="B779" t="s">
        <v>20</v>
      </c>
      <c r="C779">
        <v>5387</v>
      </c>
      <c r="D779" t="s">
        <v>195</v>
      </c>
      <c r="E779" t="s">
        <v>2</v>
      </c>
      <c r="F779">
        <v>409781</v>
      </c>
      <c r="G779">
        <v>2024</v>
      </c>
      <c r="H779" t="s">
        <v>56</v>
      </c>
    </row>
    <row r="780" spans="1:8" x14ac:dyDescent="0.25">
      <c r="A780" t="s">
        <v>191</v>
      </c>
      <c r="B780" t="s">
        <v>20</v>
      </c>
      <c r="C780">
        <v>5389</v>
      </c>
      <c r="D780" t="s">
        <v>197</v>
      </c>
      <c r="E780" t="s">
        <v>2</v>
      </c>
      <c r="F780">
        <v>115288</v>
      </c>
      <c r="G780">
        <v>2024</v>
      </c>
      <c r="H780" t="s">
        <v>56</v>
      </c>
    </row>
    <row r="781" spans="1:8" x14ac:dyDescent="0.25">
      <c r="A781" t="s">
        <v>191</v>
      </c>
      <c r="B781" t="s">
        <v>20</v>
      </c>
      <c r="C781">
        <v>5391</v>
      </c>
      <c r="D781" t="s">
        <v>198</v>
      </c>
      <c r="E781" t="s">
        <v>2</v>
      </c>
      <c r="F781">
        <v>413457</v>
      </c>
      <c r="G781">
        <v>2024</v>
      </c>
      <c r="H781" t="s">
        <v>56</v>
      </c>
    </row>
    <row r="782" spans="1:8" x14ac:dyDescent="0.25">
      <c r="A782" t="s">
        <v>191</v>
      </c>
      <c r="B782" t="s">
        <v>20</v>
      </c>
      <c r="C782">
        <v>5603</v>
      </c>
      <c r="D782" t="s">
        <v>199</v>
      </c>
      <c r="E782" t="s">
        <v>2</v>
      </c>
      <c r="F782">
        <v>96751</v>
      </c>
      <c r="G782">
        <v>2024</v>
      </c>
      <c r="H782" t="s">
        <v>56</v>
      </c>
    </row>
    <row r="783" spans="1:8" x14ac:dyDescent="0.25">
      <c r="A783" t="s">
        <v>191</v>
      </c>
      <c r="B783" t="s">
        <v>20</v>
      </c>
      <c r="C783">
        <v>5387</v>
      </c>
      <c r="D783" t="s">
        <v>195</v>
      </c>
      <c r="E783" t="s">
        <v>2</v>
      </c>
      <c r="F783">
        <v>445075</v>
      </c>
      <c r="G783">
        <v>2025</v>
      </c>
      <c r="H783" t="s">
        <v>57</v>
      </c>
    </row>
    <row r="784" spans="1:8" x14ac:dyDescent="0.25">
      <c r="A784" t="s">
        <v>191</v>
      </c>
      <c r="B784" t="s">
        <v>20</v>
      </c>
      <c r="C784">
        <v>5389</v>
      </c>
      <c r="D784" t="s">
        <v>197</v>
      </c>
      <c r="E784" t="s">
        <v>2</v>
      </c>
      <c r="F784">
        <v>146530</v>
      </c>
      <c r="G784">
        <v>2025</v>
      </c>
      <c r="H784" t="s">
        <v>57</v>
      </c>
    </row>
    <row r="785" spans="1:8" x14ac:dyDescent="0.25">
      <c r="A785" t="s">
        <v>191</v>
      </c>
      <c r="B785" t="s">
        <v>20</v>
      </c>
      <c r="C785">
        <v>5391</v>
      </c>
      <c r="D785" t="s">
        <v>198</v>
      </c>
      <c r="E785" t="s">
        <v>2</v>
      </c>
      <c r="F785">
        <v>444414</v>
      </c>
      <c r="G785">
        <v>2025</v>
      </c>
      <c r="H785" t="s">
        <v>57</v>
      </c>
    </row>
    <row r="786" spans="1:8" x14ac:dyDescent="0.25">
      <c r="A786" t="s">
        <v>191</v>
      </c>
      <c r="B786" t="s">
        <v>20</v>
      </c>
      <c r="C786">
        <v>5603</v>
      </c>
      <c r="D786" t="s">
        <v>199</v>
      </c>
      <c r="E786" t="s">
        <v>2</v>
      </c>
      <c r="F786">
        <v>99429</v>
      </c>
      <c r="G786">
        <v>2025</v>
      </c>
      <c r="H786" t="s">
        <v>57</v>
      </c>
    </row>
    <row r="787" spans="1:8" x14ac:dyDescent="0.25">
      <c r="A787" t="s">
        <v>191</v>
      </c>
      <c r="B787" t="s">
        <v>20</v>
      </c>
      <c r="C787">
        <v>5603</v>
      </c>
      <c r="D787" t="s">
        <v>199</v>
      </c>
      <c r="E787" t="s">
        <v>2</v>
      </c>
      <c r="F787">
        <v>121074</v>
      </c>
      <c r="G787">
        <v>2026</v>
      </c>
      <c r="H787" t="s">
        <v>58</v>
      </c>
    </row>
    <row r="788" spans="1:8" x14ac:dyDescent="0.25">
      <c r="A788" t="s">
        <v>191</v>
      </c>
      <c r="B788" t="s">
        <v>20</v>
      </c>
      <c r="C788">
        <v>5387</v>
      </c>
      <c r="D788" t="s">
        <v>195</v>
      </c>
      <c r="E788" t="s">
        <v>2</v>
      </c>
      <c r="F788">
        <v>437460</v>
      </c>
      <c r="G788">
        <v>2026</v>
      </c>
      <c r="H788" t="s">
        <v>58</v>
      </c>
    </row>
    <row r="789" spans="1:8" x14ac:dyDescent="0.25">
      <c r="A789" t="s">
        <v>191</v>
      </c>
      <c r="B789" t="s">
        <v>20</v>
      </c>
      <c r="C789">
        <v>5389</v>
      </c>
      <c r="D789" t="s">
        <v>197</v>
      </c>
      <c r="E789" t="s">
        <v>2</v>
      </c>
      <c r="F789">
        <v>136781</v>
      </c>
      <c r="G789">
        <v>2026</v>
      </c>
      <c r="H789" t="s">
        <v>58</v>
      </c>
    </row>
    <row r="790" spans="1:8" x14ac:dyDescent="0.25">
      <c r="A790" t="s">
        <v>191</v>
      </c>
      <c r="B790" t="s">
        <v>20</v>
      </c>
      <c r="C790">
        <v>5391</v>
      </c>
      <c r="D790" t="s">
        <v>198</v>
      </c>
      <c r="E790" t="s">
        <v>2</v>
      </c>
      <c r="F790">
        <v>444250</v>
      </c>
      <c r="G790">
        <v>2026</v>
      </c>
      <c r="H790" t="s">
        <v>58</v>
      </c>
    </row>
    <row r="791" spans="1:8" x14ac:dyDescent="0.25">
      <c r="A791" t="s">
        <v>200</v>
      </c>
      <c r="B791" t="s">
        <v>51</v>
      </c>
      <c r="C791">
        <v>105</v>
      </c>
      <c r="D791" t="s">
        <v>201</v>
      </c>
      <c r="E791" t="s">
        <v>5</v>
      </c>
      <c r="F791">
        <v>5496</v>
      </c>
      <c r="G791">
        <v>2021</v>
      </c>
      <c r="H791" t="s">
        <v>56</v>
      </c>
    </row>
    <row r="792" spans="1:8" x14ac:dyDescent="0.25">
      <c r="A792" t="s">
        <v>200</v>
      </c>
      <c r="B792" t="s">
        <v>51</v>
      </c>
      <c r="C792">
        <v>106</v>
      </c>
      <c r="D792" t="s">
        <v>202</v>
      </c>
      <c r="E792" t="s">
        <v>5</v>
      </c>
      <c r="F792">
        <v>17946</v>
      </c>
      <c r="G792">
        <v>2021</v>
      </c>
      <c r="H792" t="s">
        <v>56</v>
      </c>
    </row>
    <row r="793" spans="1:8" x14ac:dyDescent="0.25">
      <c r="A793" t="s">
        <v>200</v>
      </c>
      <c r="B793" t="s">
        <v>51</v>
      </c>
      <c r="C793">
        <v>105</v>
      </c>
      <c r="D793" t="s">
        <v>201</v>
      </c>
      <c r="E793" t="s">
        <v>5</v>
      </c>
      <c r="F793">
        <v>5305</v>
      </c>
      <c r="G793">
        <v>2022</v>
      </c>
      <c r="H793" t="s">
        <v>56</v>
      </c>
    </row>
    <row r="794" spans="1:8" x14ac:dyDescent="0.25">
      <c r="A794" t="s">
        <v>200</v>
      </c>
      <c r="B794" t="s">
        <v>51</v>
      </c>
      <c r="C794">
        <v>106</v>
      </c>
      <c r="D794" t="s">
        <v>202</v>
      </c>
      <c r="E794" t="s">
        <v>5</v>
      </c>
      <c r="F794">
        <v>20857</v>
      </c>
      <c r="G794">
        <v>2022</v>
      </c>
      <c r="H794" t="s">
        <v>56</v>
      </c>
    </row>
    <row r="795" spans="1:8" x14ac:dyDescent="0.25">
      <c r="A795" t="s">
        <v>200</v>
      </c>
      <c r="B795" t="s">
        <v>51</v>
      </c>
      <c r="C795">
        <v>105</v>
      </c>
      <c r="D795" t="s">
        <v>201</v>
      </c>
      <c r="E795" t="s">
        <v>5</v>
      </c>
      <c r="F795">
        <v>5085</v>
      </c>
      <c r="G795">
        <v>2023</v>
      </c>
      <c r="H795" t="s">
        <v>56</v>
      </c>
    </row>
    <row r="796" spans="1:8" x14ac:dyDescent="0.25">
      <c r="A796" t="s">
        <v>200</v>
      </c>
      <c r="B796" t="s">
        <v>51</v>
      </c>
      <c r="C796">
        <v>106</v>
      </c>
      <c r="D796" t="s">
        <v>202</v>
      </c>
      <c r="E796" t="s">
        <v>5</v>
      </c>
      <c r="F796">
        <v>17584</v>
      </c>
      <c r="G796">
        <v>2023</v>
      </c>
      <c r="H796" t="s">
        <v>56</v>
      </c>
    </row>
    <row r="797" spans="1:8" x14ac:dyDescent="0.25">
      <c r="A797" t="s">
        <v>200</v>
      </c>
      <c r="B797" t="s">
        <v>51</v>
      </c>
      <c r="C797">
        <v>105</v>
      </c>
      <c r="D797" t="s">
        <v>201</v>
      </c>
      <c r="E797" t="s">
        <v>5</v>
      </c>
      <c r="F797">
        <v>4931</v>
      </c>
      <c r="G797">
        <v>2024</v>
      </c>
      <c r="H797" t="s">
        <v>56</v>
      </c>
    </row>
    <row r="798" spans="1:8" x14ac:dyDescent="0.25">
      <c r="A798" t="s">
        <v>200</v>
      </c>
      <c r="B798" t="s">
        <v>51</v>
      </c>
      <c r="C798">
        <v>106</v>
      </c>
      <c r="D798" t="s">
        <v>202</v>
      </c>
      <c r="E798" t="s">
        <v>5</v>
      </c>
      <c r="F798">
        <v>16519</v>
      </c>
      <c r="G798">
        <v>2024</v>
      </c>
      <c r="H798" t="s">
        <v>56</v>
      </c>
    </row>
    <row r="799" spans="1:8" x14ac:dyDescent="0.25">
      <c r="A799" t="s">
        <v>200</v>
      </c>
      <c r="B799" t="s">
        <v>51</v>
      </c>
      <c r="C799">
        <v>105</v>
      </c>
      <c r="D799" t="s">
        <v>201</v>
      </c>
      <c r="E799" t="s">
        <v>5</v>
      </c>
      <c r="F799">
        <v>5100</v>
      </c>
      <c r="G799">
        <v>2025</v>
      </c>
      <c r="H799" t="s">
        <v>57</v>
      </c>
    </row>
    <row r="800" spans="1:8" x14ac:dyDescent="0.25">
      <c r="A800" t="s">
        <v>200</v>
      </c>
      <c r="B800" t="s">
        <v>51</v>
      </c>
      <c r="C800">
        <v>106</v>
      </c>
      <c r="D800" t="s">
        <v>202</v>
      </c>
      <c r="E800" t="s">
        <v>5</v>
      </c>
      <c r="F800">
        <v>17000</v>
      </c>
      <c r="G800">
        <v>2025</v>
      </c>
      <c r="H800" t="s">
        <v>57</v>
      </c>
    </row>
    <row r="801" spans="1:8" x14ac:dyDescent="0.25">
      <c r="A801" t="s">
        <v>200</v>
      </c>
      <c r="B801" t="s">
        <v>51</v>
      </c>
      <c r="C801">
        <v>105</v>
      </c>
      <c r="D801" t="s">
        <v>201</v>
      </c>
      <c r="E801" t="s">
        <v>5</v>
      </c>
      <c r="F801">
        <v>5100</v>
      </c>
      <c r="G801">
        <v>2026</v>
      </c>
      <c r="H801" t="s">
        <v>58</v>
      </c>
    </row>
    <row r="802" spans="1:8" x14ac:dyDescent="0.25">
      <c r="A802" t="s">
        <v>200</v>
      </c>
      <c r="B802" t="s">
        <v>51</v>
      </c>
      <c r="C802">
        <v>106</v>
      </c>
      <c r="D802" t="s">
        <v>202</v>
      </c>
      <c r="E802" t="s">
        <v>5</v>
      </c>
      <c r="F802">
        <v>17000</v>
      </c>
      <c r="G802">
        <v>2026</v>
      </c>
      <c r="H802" t="s">
        <v>58</v>
      </c>
    </row>
    <row r="803" spans="1:8" x14ac:dyDescent="0.25">
      <c r="A803" t="s">
        <v>200</v>
      </c>
      <c r="B803" t="s">
        <v>51</v>
      </c>
      <c r="C803">
        <v>7595</v>
      </c>
      <c r="D803" t="s">
        <v>209</v>
      </c>
      <c r="E803" t="s">
        <v>1</v>
      </c>
      <c r="F803">
        <v>5403</v>
      </c>
      <c r="G803">
        <v>2021</v>
      </c>
      <c r="H803" t="s">
        <v>56</v>
      </c>
    </row>
    <row r="804" spans="1:8" x14ac:dyDescent="0.25">
      <c r="A804" t="s">
        <v>200</v>
      </c>
      <c r="B804" t="s">
        <v>51</v>
      </c>
      <c r="C804">
        <v>9326</v>
      </c>
      <c r="D804" t="s">
        <v>210</v>
      </c>
      <c r="E804" t="s">
        <v>1</v>
      </c>
      <c r="F804">
        <v>475</v>
      </c>
      <c r="G804">
        <v>2021</v>
      </c>
      <c r="H804" t="s">
        <v>56</v>
      </c>
    </row>
    <row r="805" spans="1:8" x14ac:dyDescent="0.25">
      <c r="A805" t="s">
        <v>200</v>
      </c>
      <c r="B805" t="s">
        <v>51</v>
      </c>
      <c r="C805">
        <v>9385</v>
      </c>
      <c r="D805" t="s">
        <v>78</v>
      </c>
      <c r="E805" t="s">
        <v>1</v>
      </c>
      <c r="F805">
        <v>992</v>
      </c>
      <c r="G805">
        <v>2021</v>
      </c>
      <c r="H805" t="s">
        <v>56</v>
      </c>
    </row>
    <row r="806" spans="1:8" x14ac:dyDescent="0.25">
      <c r="A806" t="s">
        <v>200</v>
      </c>
      <c r="B806" t="s">
        <v>51</v>
      </c>
      <c r="C806">
        <v>83</v>
      </c>
      <c r="D806" t="s">
        <v>203</v>
      </c>
      <c r="E806" t="s">
        <v>1</v>
      </c>
      <c r="F806">
        <v>40569</v>
      </c>
      <c r="G806">
        <v>2021</v>
      </c>
      <c r="H806" t="s">
        <v>56</v>
      </c>
    </row>
    <row r="807" spans="1:8" x14ac:dyDescent="0.25">
      <c r="A807" t="s">
        <v>200</v>
      </c>
      <c r="B807" t="s">
        <v>51</v>
      </c>
      <c r="C807">
        <v>109</v>
      </c>
      <c r="D807" t="s">
        <v>204</v>
      </c>
      <c r="E807" t="s">
        <v>1</v>
      </c>
      <c r="F807">
        <v>73</v>
      </c>
      <c r="G807">
        <v>2021</v>
      </c>
      <c r="H807" t="s">
        <v>56</v>
      </c>
    </row>
    <row r="808" spans="1:8" x14ac:dyDescent="0.25">
      <c r="A808" t="s">
        <v>200</v>
      </c>
      <c r="B808" t="s">
        <v>51</v>
      </c>
      <c r="C808">
        <v>111</v>
      </c>
      <c r="D808" t="s">
        <v>205</v>
      </c>
      <c r="E808" t="s">
        <v>1</v>
      </c>
      <c r="F808">
        <v>1528</v>
      </c>
      <c r="G808">
        <v>2021</v>
      </c>
      <c r="H808" t="s">
        <v>56</v>
      </c>
    </row>
    <row r="809" spans="1:8" x14ac:dyDescent="0.25">
      <c r="A809" t="s">
        <v>200</v>
      </c>
      <c r="B809" t="s">
        <v>51</v>
      </c>
      <c r="C809">
        <v>113</v>
      </c>
      <c r="D809" t="s">
        <v>206</v>
      </c>
      <c r="E809" t="s">
        <v>1</v>
      </c>
      <c r="F809">
        <v>7884</v>
      </c>
      <c r="G809">
        <v>2021</v>
      </c>
      <c r="H809" t="s">
        <v>56</v>
      </c>
    </row>
    <row r="810" spans="1:8" x14ac:dyDescent="0.25">
      <c r="A810" t="s">
        <v>200</v>
      </c>
      <c r="B810" t="s">
        <v>51</v>
      </c>
      <c r="C810">
        <v>114</v>
      </c>
      <c r="D810" t="s">
        <v>207</v>
      </c>
      <c r="E810" t="s">
        <v>1</v>
      </c>
      <c r="F810">
        <v>165177</v>
      </c>
      <c r="G810">
        <v>2021</v>
      </c>
      <c r="H810" t="s">
        <v>56</v>
      </c>
    </row>
    <row r="811" spans="1:8" x14ac:dyDescent="0.25">
      <c r="A811" t="s">
        <v>200</v>
      </c>
      <c r="B811" t="s">
        <v>51</v>
      </c>
      <c r="C811">
        <v>4008</v>
      </c>
      <c r="D811" t="s">
        <v>208</v>
      </c>
      <c r="E811" t="s">
        <v>1</v>
      </c>
      <c r="F811">
        <v>17664</v>
      </c>
      <c r="G811">
        <v>2021</v>
      </c>
      <c r="H811" t="s">
        <v>56</v>
      </c>
    </row>
    <row r="812" spans="1:8" x14ac:dyDescent="0.25">
      <c r="A812" t="s">
        <v>200</v>
      </c>
      <c r="B812" t="s">
        <v>51</v>
      </c>
      <c r="C812">
        <v>9570</v>
      </c>
      <c r="D812" t="s">
        <v>211</v>
      </c>
      <c r="E812" t="s">
        <v>1</v>
      </c>
      <c r="F812">
        <v>1700</v>
      </c>
      <c r="G812">
        <v>2021</v>
      </c>
      <c r="H812" t="s">
        <v>56</v>
      </c>
    </row>
    <row r="813" spans="1:8" x14ac:dyDescent="0.25">
      <c r="A813" t="s">
        <v>200</v>
      </c>
      <c r="B813" t="s">
        <v>51</v>
      </c>
      <c r="C813">
        <v>9571</v>
      </c>
      <c r="D813" t="s">
        <v>212</v>
      </c>
      <c r="E813" t="s">
        <v>1</v>
      </c>
      <c r="F813">
        <v>5150</v>
      </c>
      <c r="G813">
        <v>2021</v>
      </c>
      <c r="H813" t="s">
        <v>56</v>
      </c>
    </row>
    <row r="814" spans="1:8" x14ac:dyDescent="0.25">
      <c r="A814" t="s">
        <v>200</v>
      </c>
      <c r="B814" t="s">
        <v>51</v>
      </c>
      <c r="C814">
        <v>9792</v>
      </c>
      <c r="D814" t="s">
        <v>213</v>
      </c>
      <c r="E814" t="s">
        <v>1</v>
      </c>
      <c r="F814">
        <v>81252</v>
      </c>
      <c r="G814">
        <v>2021</v>
      </c>
      <c r="H814" t="s">
        <v>56</v>
      </c>
    </row>
    <row r="815" spans="1:8" x14ac:dyDescent="0.25">
      <c r="A815" t="s">
        <v>200</v>
      </c>
      <c r="B815" t="s">
        <v>51</v>
      </c>
      <c r="C815">
        <v>10277</v>
      </c>
      <c r="D815" t="s">
        <v>215</v>
      </c>
      <c r="E815" t="s">
        <v>1</v>
      </c>
      <c r="F815">
        <v>10083</v>
      </c>
      <c r="G815">
        <v>2021</v>
      </c>
      <c r="H815" t="s">
        <v>56</v>
      </c>
    </row>
    <row r="816" spans="1:8" x14ac:dyDescent="0.25">
      <c r="A816" t="s">
        <v>200</v>
      </c>
      <c r="B816" t="s">
        <v>51</v>
      </c>
      <c r="C816">
        <v>10665</v>
      </c>
      <c r="D816" t="s">
        <v>216</v>
      </c>
      <c r="E816" t="s">
        <v>1</v>
      </c>
      <c r="F816">
        <v>38701</v>
      </c>
      <c r="G816">
        <v>2021</v>
      </c>
      <c r="H816" t="s">
        <v>56</v>
      </c>
    </row>
    <row r="817" spans="1:8" x14ac:dyDescent="0.25">
      <c r="A817" t="s">
        <v>200</v>
      </c>
      <c r="B817" t="s">
        <v>51</v>
      </c>
      <c r="C817">
        <v>10696</v>
      </c>
      <c r="D817" t="s">
        <v>217</v>
      </c>
      <c r="E817" t="s">
        <v>1</v>
      </c>
      <c r="F817">
        <v>3970</v>
      </c>
      <c r="G817">
        <v>2021</v>
      </c>
      <c r="H817" t="s">
        <v>56</v>
      </c>
    </row>
    <row r="818" spans="1:8" x14ac:dyDescent="0.25">
      <c r="A818" t="s">
        <v>200</v>
      </c>
      <c r="B818" t="s">
        <v>51</v>
      </c>
      <c r="C818">
        <v>11348</v>
      </c>
      <c r="D818" t="s">
        <v>218</v>
      </c>
      <c r="E818" t="s">
        <v>1</v>
      </c>
      <c r="F818">
        <v>3</v>
      </c>
      <c r="G818">
        <v>2021</v>
      </c>
      <c r="H818" t="s">
        <v>56</v>
      </c>
    </row>
    <row r="819" spans="1:8" x14ac:dyDescent="0.25">
      <c r="A819" t="s">
        <v>200</v>
      </c>
      <c r="B819" t="s">
        <v>51</v>
      </c>
      <c r="C819">
        <v>11470</v>
      </c>
      <c r="D819" t="s">
        <v>219</v>
      </c>
      <c r="E819" t="s">
        <v>1</v>
      </c>
      <c r="F819">
        <v>48296</v>
      </c>
      <c r="G819">
        <v>2021</v>
      </c>
      <c r="H819" t="s">
        <v>56</v>
      </c>
    </row>
    <row r="820" spans="1:8" x14ac:dyDescent="0.25">
      <c r="A820" t="s">
        <v>200</v>
      </c>
      <c r="B820" t="s">
        <v>51</v>
      </c>
      <c r="C820">
        <v>11734</v>
      </c>
      <c r="D820" t="s">
        <v>220</v>
      </c>
      <c r="E820" t="s">
        <v>1</v>
      </c>
      <c r="F820">
        <v>4790</v>
      </c>
      <c r="G820">
        <v>2021</v>
      </c>
      <c r="H820" t="s">
        <v>56</v>
      </c>
    </row>
    <row r="821" spans="1:8" x14ac:dyDescent="0.25">
      <c r="A821" t="s">
        <v>200</v>
      </c>
      <c r="B821" t="s">
        <v>51</v>
      </c>
      <c r="C821">
        <v>12164</v>
      </c>
      <c r="D821" t="s">
        <v>234</v>
      </c>
      <c r="E821" t="s">
        <v>1</v>
      </c>
      <c r="F821">
        <v>4234</v>
      </c>
      <c r="G821">
        <v>2021</v>
      </c>
      <c r="H821" t="s">
        <v>56</v>
      </c>
    </row>
    <row r="822" spans="1:8" x14ac:dyDescent="0.25">
      <c r="A822" t="s">
        <v>200</v>
      </c>
      <c r="B822" t="s">
        <v>51</v>
      </c>
      <c r="C822">
        <v>12463</v>
      </c>
      <c r="D822" t="s">
        <v>247</v>
      </c>
      <c r="E822" t="s">
        <v>1</v>
      </c>
      <c r="F822">
        <v>237</v>
      </c>
      <c r="G822">
        <v>2021</v>
      </c>
      <c r="H822" t="s">
        <v>56</v>
      </c>
    </row>
    <row r="823" spans="1:8" x14ac:dyDescent="0.25">
      <c r="A823" t="s">
        <v>200</v>
      </c>
      <c r="B823" t="s">
        <v>51</v>
      </c>
      <c r="C823">
        <v>12503</v>
      </c>
      <c r="D823" t="s">
        <v>248</v>
      </c>
      <c r="E823" t="s">
        <v>1</v>
      </c>
      <c r="F823">
        <v>2692</v>
      </c>
      <c r="G823">
        <v>2021</v>
      </c>
      <c r="H823" t="s">
        <v>56</v>
      </c>
    </row>
    <row r="824" spans="1:8" x14ac:dyDescent="0.25">
      <c r="A824" t="s">
        <v>200</v>
      </c>
      <c r="B824" t="s">
        <v>51</v>
      </c>
      <c r="C824">
        <v>83</v>
      </c>
      <c r="D824" t="s">
        <v>203</v>
      </c>
      <c r="E824" t="s">
        <v>1</v>
      </c>
      <c r="F824">
        <v>40711</v>
      </c>
      <c r="G824">
        <v>2022</v>
      </c>
      <c r="H824" t="s">
        <v>56</v>
      </c>
    </row>
    <row r="825" spans="1:8" x14ac:dyDescent="0.25">
      <c r="A825" t="s">
        <v>200</v>
      </c>
      <c r="B825" t="s">
        <v>51</v>
      </c>
      <c r="C825">
        <v>109</v>
      </c>
      <c r="D825" t="s">
        <v>204</v>
      </c>
      <c r="E825" t="s">
        <v>1</v>
      </c>
      <c r="F825">
        <v>63</v>
      </c>
      <c r="G825">
        <v>2022</v>
      </c>
      <c r="H825" t="s">
        <v>56</v>
      </c>
    </row>
    <row r="826" spans="1:8" x14ac:dyDescent="0.25">
      <c r="A826" t="s">
        <v>200</v>
      </c>
      <c r="B826" t="s">
        <v>51</v>
      </c>
      <c r="C826">
        <v>111</v>
      </c>
      <c r="D826" t="s">
        <v>205</v>
      </c>
      <c r="E826" t="s">
        <v>1</v>
      </c>
      <c r="F826">
        <v>2957</v>
      </c>
      <c r="G826">
        <v>2022</v>
      </c>
      <c r="H826" t="s">
        <v>56</v>
      </c>
    </row>
    <row r="827" spans="1:8" x14ac:dyDescent="0.25">
      <c r="A827" t="s">
        <v>200</v>
      </c>
      <c r="B827" t="s">
        <v>51</v>
      </c>
      <c r="C827">
        <v>113</v>
      </c>
      <c r="D827" t="s">
        <v>206</v>
      </c>
      <c r="E827" t="s">
        <v>1</v>
      </c>
      <c r="F827">
        <v>6575</v>
      </c>
      <c r="G827">
        <v>2022</v>
      </c>
      <c r="H827" t="s">
        <v>56</v>
      </c>
    </row>
    <row r="828" spans="1:8" x14ac:dyDescent="0.25">
      <c r="A828" t="s">
        <v>200</v>
      </c>
      <c r="B828" t="s">
        <v>51</v>
      </c>
      <c r="C828">
        <v>114</v>
      </c>
      <c r="D828" t="s">
        <v>207</v>
      </c>
      <c r="E828" t="s">
        <v>1</v>
      </c>
      <c r="F828">
        <v>193133</v>
      </c>
      <c r="G828">
        <v>2022</v>
      </c>
      <c r="H828" t="s">
        <v>56</v>
      </c>
    </row>
    <row r="829" spans="1:8" x14ac:dyDescent="0.25">
      <c r="A829" t="s">
        <v>200</v>
      </c>
      <c r="B829" t="s">
        <v>51</v>
      </c>
      <c r="C829">
        <v>4008</v>
      </c>
      <c r="D829" t="s">
        <v>208</v>
      </c>
      <c r="E829" t="s">
        <v>1</v>
      </c>
      <c r="F829">
        <v>132014</v>
      </c>
      <c r="G829">
        <v>2022</v>
      </c>
      <c r="H829" t="s">
        <v>56</v>
      </c>
    </row>
    <row r="830" spans="1:8" x14ac:dyDescent="0.25">
      <c r="A830" t="s">
        <v>200</v>
      </c>
      <c r="B830" t="s">
        <v>51</v>
      </c>
      <c r="C830">
        <v>9570</v>
      </c>
      <c r="D830" t="s">
        <v>211</v>
      </c>
      <c r="E830" t="s">
        <v>1</v>
      </c>
      <c r="F830">
        <v>3068</v>
      </c>
      <c r="G830">
        <v>2022</v>
      </c>
      <c r="H830" t="s">
        <v>56</v>
      </c>
    </row>
    <row r="831" spans="1:8" x14ac:dyDescent="0.25">
      <c r="A831" t="s">
        <v>200</v>
      </c>
      <c r="B831" t="s">
        <v>51</v>
      </c>
      <c r="C831">
        <v>9571</v>
      </c>
      <c r="D831" t="s">
        <v>212</v>
      </c>
      <c r="E831" t="s">
        <v>1</v>
      </c>
      <c r="F831">
        <v>10858</v>
      </c>
      <c r="G831">
        <v>2022</v>
      </c>
      <c r="H831" t="s">
        <v>56</v>
      </c>
    </row>
    <row r="832" spans="1:8" x14ac:dyDescent="0.25">
      <c r="A832" t="s">
        <v>200</v>
      </c>
      <c r="B832" t="s">
        <v>51</v>
      </c>
      <c r="C832">
        <v>9792</v>
      </c>
      <c r="D832" t="s">
        <v>213</v>
      </c>
      <c r="E832" t="s">
        <v>1</v>
      </c>
      <c r="F832">
        <v>81221</v>
      </c>
      <c r="G832">
        <v>2022</v>
      </c>
      <c r="H832" t="s">
        <v>56</v>
      </c>
    </row>
    <row r="833" spans="1:8" x14ac:dyDescent="0.25">
      <c r="A833" t="s">
        <v>200</v>
      </c>
      <c r="B833" t="s">
        <v>51</v>
      </c>
      <c r="C833">
        <v>10277</v>
      </c>
      <c r="D833" t="s">
        <v>215</v>
      </c>
      <c r="E833" t="s">
        <v>1</v>
      </c>
      <c r="F833">
        <v>10315</v>
      </c>
      <c r="G833">
        <v>2022</v>
      </c>
      <c r="H833" t="s">
        <v>56</v>
      </c>
    </row>
    <row r="834" spans="1:8" x14ac:dyDescent="0.25">
      <c r="A834" t="s">
        <v>200</v>
      </c>
      <c r="B834" t="s">
        <v>51</v>
      </c>
      <c r="C834">
        <v>10665</v>
      </c>
      <c r="D834" t="s">
        <v>216</v>
      </c>
      <c r="E834" t="s">
        <v>1</v>
      </c>
      <c r="F834">
        <v>41648</v>
      </c>
      <c r="G834">
        <v>2022</v>
      </c>
      <c r="H834" t="s">
        <v>56</v>
      </c>
    </row>
    <row r="835" spans="1:8" x14ac:dyDescent="0.25">
      <c r="A835" t="s">
        <v>200</v>
      </c>
      <c r="B835" t="s">
        <v>51</v>
      </c>
      <c r="C835">
        <v>10696</v>
      </c>
      <c r="D835" t="s">
        <v>217</v>
      </c>
      <c r="E835" t="s">
        <v>1</v>
      </c>
      <c r="F835">
        <v>4006</v>
      </c>
      <c r="G835">
        <v>2022</v>
      </c>
      <c r="H835" t="s">
        <v>56</v>
      </c>
    </row>
    <row r="836" spans="1:8" x14ac:dyDescent="0.25">
      <c r="A836" t="s">
        <v>200</v>
      </c>
      <c r="B836" t="s">
        <v>51</v>
      </c>
      <c r="C836">
        <v>11470</v>
      </c>
      <c r="D836" t="s">
        <v>219</v>
      </c>
      <c r="E836" t="s">
        <v>1</v>
      </c>
      <c r="F836">
        <v>46195</v>
      </c>
      <c r="G836">
        <v>2022</v>
      </c>
      <c r="H836" t="s">
        <v>56</v>
      </c>
    </row>
    <row r="837" spans="1:8" x14ac:dyDescent="0.25">
      <c r="A837" t="s">
        <v>200</v>
      </c>
      <c r="B837" t="s">
        <v>51</v>
      </c>
      <c r="C837">
        <v>11734</v>
      </c>
      <c r="D837" t="s">
        <v>220</v>
      </c>
      <c r="E837" t="s">
        <v>1</v>
      </c>
      <c r="F837">
        <v>8087</v>
      </c>
      <c r="G837">
        <v>2022</v>
      </c>
      <c r="H837" t="s">
        <v>56</v>
      </c>
    </row>
    <row r="838" spans="1:8" x14ac:dyDescent="0.25">
      <c r="A838" t="s">
        <v>200</v>
      </c>
      <c r="B838" t="s">
        <v>51</v>
      </c>
      <c r="C838">
        <v>12164</v>
      </c>
      <c r="D838" t="s">
        <v>234</v>
      </c>
      <c r="E838" t="s">
        <v>1</v>
      </c>
      <c r="F838">
        <v>10054</v>
      </c>
      <c r="G838">
        <v>2022</v>
      </c>
      <c r="H838" t="s">
        <v>56</v>
      </c>
    </row>
    <row r="839" spans="1:8" x14ac:dyDescent="0.25">
      <c r="A839" t="s">
        <v>200</v>
      </c>
      <c r="B839" t="s">
        <v>51</v>
      </c>
      <c r="C839">
        <v>12463</v>
      </c>
      <c r="D839" t="s">
        <v>247</v>
      </c>
      <c r="E839" t="s">
        <v>1</v>
      </c>
      <c r="F839">
        <v>1038</v>
      </c>
      <c r="G839">
        <v>2022</v>
      </c>
      <c r="H839" t="s">
        <v>56</v>
      </c>
    </row>
    <row r="840" spans="1:8" x14ac:dyDescent="0.25">
      <c r="A840" t="s">
        <v>200</v>
      </c>
      <c r="B840" t="s">
        <v>51</v>
      </c>
      <c r="C840">
        <v>12503</v>
      </c>
      <c r="D840" t="s">
        <v>248</v>
      </c>
      <c r="E840" t="s">
        <v>1</v>
      </c>
      <c r="F840">
        <v>3327</v>
      </c>
      <c r="G840">
        <v>2022</v>
      </c>
      <c r="H840" t="s">
        <v>56</v>
      </c>
    </row>
    <row r="841" spans="1:8" x14ac:dyDescent="0.25">
      <c r="A841" t="s">
        <v>200</v>
      </c>
      <c r="B841" t="s">
        <v>51</v>
      </c>
      <c r="C841">
        <v>7595</v>
      </c>
      <c r="D841" t="s">
        <v>209</v>
      </c>
      <c r="E841" t="s">
        <v>1</v>
      </c>
      <c r="F841">
        <v>5423</v>
      </c>
      <c r="G841">
        <v>2022</v>
      </c>
      <c r="H841" t="s">
        <v>56</v>
      </c>
    </row>
    <row r="842" spans="1:8" x14ac:dyDescent="0.25">
      <c r="A842" t="s">
        <v>200</v>
      </c>
      <c r="B842" t="s">
        <v>51</v>
      </c>
      <c r="C842">
        <v>9326</v>
      </c>
      <c r="D842" t="s">
        <v>210</v>
      </c>
      <c r="E842" t="s">
        <v>1</v>
      </c>
      <c r="F842">
        <v>577</v>
      </c>
      <c r="G842">
        <v>2022</v>
      </c>
      <c r="H842" t="s">
        <v>56</v>
      </c>
    </row>
    <row r="843" spans="1:8" x14ac:dyDescent="0.25">
      <c r="A843" t="s">
        <v>200</v>
      </c>
      <c r="B843" t="s">
        <v>51</v>
      </c>
      <c r="C843">
        <v>83</v>
      </c>
      <c r="D843" t="s">
        <v>203</v>
      </c>
      <c r="E843" t="s">
        <v>1</v>
      </c>
      <c r="F843">
        <v>39221</v>
      </c>
      <c r="G843">
        <v>2023</v>
      </c>
      <c r="H843" t="s">
        <v>56</v>
      </c>
    </row>
    <row r="844" spans="1:8" x14ac:dyDescent="0.25">
      <c r="A844" t="s">
        <v>200</v>
      </c>
      <c r="B844" t="s">
        <v>51</v>
      </c>
      <c r="C844">
        <v>109</v>
      </c>
      <c r="D844" t="s">
        <v>204</v>
      </c>
      <c r="E844" t="s">
        <v>1</v>
      </c>
      <c r="F844">
        <v>259</v>
      </c>
      <c r="G844">
        <v>2023</v>
      </c>
      <c r="H844" t="s">
        <v>56</v>
      </c>
    </row>
    <row r="845" spans="1:8" x14ac:dyDescent="0.25">
      <c r="A845" t="s">
        <v>200</v>
      </c>
      <c r="B845" t="s">
        <v>51</v>
      </c>
      <c r="C845">
        <v>111</v>
      </c>
      <c r="D845" t="s">
        <v>205</v>
      </c>
      <c r="E845" t="s">
        <v>1</v>
      </c>
      <c r="F845">
        <v>7500</v>
      </c>
      <c r="G845">
        <v>2023</v>
      </c>
      <c r="H845" t="s">
        <v>56</v>
      </c>
    </row>
    <row r="846" spans="1:8" x14ac:dyDescent="0.25">
      <c r="A846" t="s">
        <v>200</v>
      </c>
      <c r="B846" t="s">
        <v>51</v>
      </c>
      <c r="C846">
        <v>113</v>
      </c>
      <c r="D846" t="s">
        <v>206</v>
      </c>
      <c r="E846" t="s">
        <v>1</v>
      </c>
      <c r="F846">
        <v>8976</v>
      </c>
      <c r="G846">
        <v>2023</v>
      </c>
      <c r="H846" t="s">
        <v>56</v>
      </c>
    </row>
    <row r="847" spans="1:8" x14ac:dyDescent="0.25">
      <c r="A847" t="s">
        <v>200</v>
      </c>
      <c r="B847" t="s">
        <v>51</v>
      </c>
      <c r="C847">
        <v>114</v>
      </c>
      <c r="D847" t="s">
        <v>207</v>
      </c>
      <c r="E847" t="s">
        <v>1</v>
      </c>
      <c r="F847">
        <v>196634</v>
      </c>
      <c r="G847">
        <v>2023</v>
      </c>
      <c r="H847" t="s">
        <v>56</v>
      </c>
    </row>
    <row r="848" spans="1:8" x14ac:dyDescent="0.25">
      <c r="A848" t="s">
        <v>200</v>
      </c>
      <c r="B848" t="s">
        <v>51</v>
      </c>
      <c r="C848">
        <v>4008</v>
      </c>
      <c r="D848" t="s">
        <v>208</v>
      </c>
      <c r="E848" t="s">
        <v>1</v>
      </c>
      <c r="F848">
        <v>22792</v>
      </c>
      <c r="G848">
        <v>2023</v>
      </c>
      <c r="H848" t="s">
        <v>56</v>
      </c>
    </row>
    <row r="849" spans="1:8" x14ac:dyDescent="0.25">
      <c r="A849" t="s">
        <v>200</v>
      </c>
      <c r="B849" t="s">
        <v>51</v>
      </c>
      <c r="C849">
        <v>7595</v>
      </c>
      <c r="D849" t="s">
        <v>209</v>
      </c>
      <c r="E849" t="s">
        <v>1</v>
      </c>
      <c r="F849">
        <v>17325</v>
      </c>
      <c r="G849">
        <v>2023</v>
      </c>
      <c r="H849" t="s">
        <v>56</v>
      </c>
    </row>
    <row r="850" spans="1:8" x14ac:dyDescent="0.25">
      <c r="A850" t="s">
        <v>200</v>
      </c>
      <c r="B850" t="s">
        <v>51</v>
      </c>
      <c r="C850">
        <v>9326</v>
      </c>
      <c r="D850" t="s">
        <v>210</v>
      </c>
      <c r="E850" t="s">
        <v>1</v>
      </c>
      <c r="F850">
        <v>1255</v>
      </c>
      <c r="G850">
        <v>2023</v>
      </c>
      <c r="H850" t="s">
        <v>56</v>
      </c>
    </row>
    <row r="851" spans="1:8" x14ac:dyDescent="0.25">
      <c r="A851" t="s">
        <v>200</v>
      </c>
      <c r="B851" t="s">
        <v>51</v>
      </c>
      <c r="C851">
        <v>9385</v>
      </c>
      <c r="D851" t="s">
        <v>78</v>
      </c>
      <c r="E851" t="s">
        <v>1</v>
      </c>
      <c r="F851">
        <v>7162</v>
      </c>
      <c r="G851">
        <v>2023</v>
      </c>
      <c r="H851" t="s">
        <v>56</v>
      </c>
    </row>
    <row r="852" spans="1:8" x14ac:dyDescent="0.25">
      <c r="A852" t="s">
        <v>200</v>
      </c>
      <c r="B852" t="s">
        <v>51</v>
      </c>
      <c r="C852">
        <v>9570</v>
      </c>
      <c r="D852" t="s">
        <v>211</v>
      </c>
      <c r="E852" t="s">
        <v>1</v>
      </c>
      <c r="F852">
        <v>4268</v>
      </c>
      <c r="G852">
        <v>2023</v>
      </c>
      <c r="H852" t="s">
        <v>56</v>
      </c>
    </row>
    <row r="853" spans="1:8" x14ac:dyDescent="0.25">
      <c r="A853" t="s">
        <v>200</v>
      </c>
      <c r="B853" t="s">
        <v>51</v>
      </c>
      <c r="C853">
        <v>9571</v>
      </c>
      <c r="D853" t="s">
        <v>212</v>
      </c>
      <c r="E853" t="s">
        <v>1</v>
      </c>
      <c r="F853">
        <v>9258</v>
      </c>
      <c r="G853">
        <v>2023</v>
      </c>
      <c r="H853" t="s">
        <v>56</v>
      </c>
    </row>
    <row r="854" spans="1:8" x14ac:dyDescent="0.25">
      <c r="A854" t="s">
        <v>200</v>
      </c>
      <c r="B854" t="s">
        <v>51</v>
      </c>
      <c r="C854">
        <v>9792</v>
      </c>
      <c r="D854" t="s">
        <v>213</v>
      </c>
      <c r="E854" t="s">
        <v>1</v>
      </c>
      <c r="F854">
        <v>101378</v>
      </c>
      <c r="G854">
        <v>2023</v>
      </c>
      <c r="H854" t="s">
        <v>56</v>
      </c>
    </row>
    <row r="855" spans="1:8" x14ac:dyDescent="0.25">
      <c r="A855" t="s">
        <v>200</v>
      </c>
      <c r="B855" t="s">
        <v>51</v>
      </c>
      <c r="C855">
        <v>10277</v>
      </c>
      <c r="D855" t="s">
        <v>215</v>
      </c>
      <c r="E855" t="s">
        <v>1</v>
      </c>
      <c r="F855">
        <v>10882</v>
      </c>
      <c r="G855">
        <v>2023</v>
      </c>
      <c r="H855" t="s">
        <v>56</v>
      </c>
    </row>
    <row r="856" spans="1:8" x14ac:dyDescent="0.25">
      <c r="A856" t="s">
        <v>200</v>
      </c>
      <c r="B856" t="s">
        <v>51</v>
      </c>
      <c r="C856">
        <v>10665</v>
      </c>
      <c r="D856" t="s">
        <v>216</v>
      </c>
      <c r="E856" t="s">
        <v>1</v>
      </c>
      <c r="F856">
        <v>55605</v>
      </c>
      <c r="G856">
        <v>2023</v>
      </c>
      <c r="H856" t="s">
        <v>56</v>
      </c>
    </row>
    <row r="857" spans="1:8" x14ac:dyDescent="0.25">
      <c r="A857" t="s">
        <v>200</v>
      </c>
      <c r="B857" t="s">
        <v>51</v>
      </c>
      <c r="C857">
        <v>10696</v>
      </c>
      <c r="D857" t="s">
        <v>217</v>
      </c>
      <c r="E857" t="s">
        <v>1</v>
      </c>
      <c r="F857">
        <v>4061</v>
      </c>
      <c r="G857">
        <v>2023</v>
      </c>
      <c r="H857" t="s">
        <v>56</v>
      </c>
    </row>
    <row r="858" spans="1:8" x14ac:dyDescent="0.25">
      <c r="A858" t="s">
        <v>200</v>
      </c>
      <c r="B858" t="s">
        <v>51</v>
      </c>
      <c r="C858">
        <v>11348</v>
      </c>
      <c r="D858" t="s">
        <v>218</v>
      </c>
      <c r="E858" t="s">
        <v>1</v>
      </c>
      <c r="F858">
        <v>3</v>
      </c>
      <c r="G858">
        <v>2023</v>
      </c>
      <c r="H858" t="s">
        <v>56</v>
      </c>
    </row>
    <row r="859" spans="1:8" x14ac:dyDescent="0.25">
      <c r="A859" t="s">
        <v>200</v>
      </c>
      <c r="B859" t="s">
        <v>51</v>
      </c>
      <c r="C859">
        <v>11470</v>
      </c>
      <c r="D859" t="s">
        <v>219</v>
      </c>
      <c r="E859" t="s">
        <v>1</v>
      </c>
      <c r="F859">
        <v>52198</v>
      </c>
      <c r="G859">
        <v>2023</v>
      </c>
      <c r="H859" t="s">
        <v>56</v>
      </c>
    </row>
    <row r="860" spans="1:8" x14ac:dyDescent="0.25">
      <c r="A860" t="s">
        <v>200</v>
      </c>
      <c r="B860" t="s">
        <v>51</v>
      </c>
      <c r="C860">
        <v>11516</v>
      </c>
      <c r="D860" t="s">
        <v>288</v>
      </c>
      <c r="E860" t="s">
        <v>1</v>
      </c>
      <c r="F860">
        <v>7329</v>
      </c>
      <c r="G860">
        <v>2023</v>
      </c>
      <c r="H860" t="s">
        <v>56</v>
      </c>
    </row>
    <row r="861" spans="1:8" x14ac:dyDescent="0.25">
      <c r="A861" t="s">
        <v>200</v>
      </c>
      <c r="B861" t="s">
        <v>51</v>
      </c>
      <c r="C861">
        <v>12164</v>
      </c>
      <c r="D861" t="s">
        <v>234</v>
      </c>
      <c r="E861" t="s">
        <v>1</v>
      </c>
      <c r="F861">
        <v>2744</v>
      </c>
      <c r="G861">
        <v>2023</v>
      </c>
      <c r="H861" t="s">
        <v>56</v>
      </c>
    </row>
    <row r="862" spans="1:8" x14ac:dyDescent="0.25">
      <c r="A862" t="s">
        <v>200</v>
      </c>
      <c r="B862" t="s">
        <v>51</v>
      </c>
      <c r="C862">
        <v>12463</v>
      </c>
      <c r="D862" t="s">
        <v>247</v>
      </c>
      <c r="E862" t="s">
        <v>1</v>
      </c>
      <c r="F862">
        <v>800</v>
      </c>
      <c r="G862">
        <v>2023</v>
      </c>
      <c r="H862" t="s">
        <v>56</v>
      </c>
    </row>
    <row r="863" spans="1:8" x14ac:dyDescent="0.25">
      <c r="A863" t="s">
        <v>200</v>
      </c>
      <c r="B863" t="s">
        <v>51</v>
      </c>
      <c r="C863">
        <v>12503</v>
      </c>
      <c r="D863" t="s">
        <v>248</v>
      </c>
      <c r="E863" t="s">
        <v>1</v>
      </c>
      <c r="F863">
        <v>44871</v>
      </c>
      <c r="G863">
        <v>2023</v>
      </c>
      <c r="H863" t="s">
        <v>56</v>
      </c>
    </row>
    <row r="864" spans="1:8" x14ac:dyDescent="0.25">
      <c r="A864" t="s">
        <v>200</v>
      </c>
      <c r="B864" t="s">
        <v>51</v>
      </c>
      <c r="C864">
        <v>83</v>
      </c>
      <c r="D864" t="s">
        <v>203</v>
      </c>
      <c r="E864" t="s">
        <v>1</v>
      </c>
      <c r="F864">
        <v>40556</v>
      </c>
      <c r="G864">
        <v>2024</v>
      </c>
      <c r="H864" t="s">
        <v>56</v>
      </c>
    </row>
    <row r="865" spans="1:8" x14ac:dyDescent="0.25">
      <c r="A865" t="s">
        <v>200</v>
      </c>
      <c r="B865" t="s">
        <v>51</v>
      </c>
      <c r="C865">
        <v>7595</v>
      </c>
      <c r="D865" t="s">
        <v>209</v>
      </c>
      <c r="E865" t="s">
        <v>1</v>
      </c>
      <c r="F865">
        <v>12043</v>
      </c>
      <c r="G865">
        <v>2024</v>
      </c>
      <c r="H865" t="s">
        <v>56</v>
      </c>
    </row>
    <row r="866" spans="1:8" x14ac:dyDescent="0.25">
      <c r="A866" t="s">
        <v>200</v>
      </c>
      <c r="B866" t="s">
        <v>51</v>
      </c>
      <c r="C866">
        <v>9326</v>
      </c>
      <c r="D866" t="s">
        <v>210</v>
      </c>
      <c r="E866" t="s">
        <v>1</v>
      </c>
      <c r="F866">
        <v>1099</v>
      </c>
      <c r="G866">
        <v>2024</v>
      </c>
      <c r="H866" t="s">
        <v>56</v>
      </c>
    </row>
    <row r="867" spans="1:8" x14ac:dyDescent="0.25">
      <c r="A867" t="s">
        <v>200</v>
      </c>
      <c r="B867" t="s">
        <v>51</v>
      </c>
      <c r="C867">
        <v>9385</v>
      </c>
      <c r="D867" t="s">
        <v>78</v>
      </c>
      <c r="E867" t="s">
        <v>1</v>
      </c>
      <c r="F867">
        <v>17065</v>
      </c>
      <c r="G867">
        <v>2024</v>
      </c>
      <c r="H867" t="s">
        <v>56</v>
      </c>
    </row>
    <row r="868" spans="1:8" x14ac:dyDescent="0.25">
      <c r="A868" t="s">
        <v>200</v>
      </c>
      <c r="B868" t="s">
        <v>51</v>
      </c>
      <c r="C868">
        <v>109</v>
      </c>
      <c r="D868" t="s">
        <v>204</v>
      </c>
      <c r="E868" t="s">
        <v>1</v>
      </c>
      <c r="F868">
        <v>59</v>
      </c>
      <c r="G868">
        <v>2024</v>
      </c>
      <c r="H868" t="s">
        <v>56</v>
      </c>
    </row>
    <row r="869" spans="1:8" x14ac:dyDescent="0.25">
      <c r="A869" t="s">
        <v>200</v>
      </c>
      <c r="B869" t="s">
        <v>51</v>
      </c>
      <c r="C869">
        <v>111</v>
      </c>
      <c r="D869" t="s">
        <v>205</v>
      </c>
      <c r="E869" t="s">
        <v>1</v>
      </c>
      <c r="F869">
        <v>3660</v>
      </c>
      <c r="G869">
        <v>2024</v>
      </c>
      <c r="H869" t="s">
        <v>56</v>
      </c>
    </row>
    <row r="870" spans="1:8" x14ac:dyDescent="0.25">
      <c r="A870" t="s">
        <v>200</v>
      </c>
      <c r="B870" t="s">
        <v>51</v>
      </c>
      <c r="C870">
        <v>113</v>
      </c>
      <c r="D870" t="s">
        <v>206</v>
      </c>
      <c r="E870" t="s">
        <v>1</v>
      </c>
      <c r="F870">
        <v>10771</v>
      </c>
      <c r="G870">
        <v>2024</v>
      </c>
      <c r="H870" t="s">
        <v>56</v>
      </c>
    </row>
    <row r="871" spans="1:8" x14ac:dyDescent="0.25">
      <c r="A871" t="s">
        <v>200</v>
      </c>
      <c r="B871" t="s">
        <v>51</v>
      </c>
      <c r="C871">
        <v>114</v>
      </c>
      <c r="D871" t="s">
        <v>207</v>
      </c>
      <c r="E871" t="s">
        <v>1</v>
      </c>
      <c r="F871">
        <v>206072</v>
      </c>
      <c r="G871">
        <v>2024</v>
      </c>
      <c r="H871" t="s">
        <v>56</v>
      </c>
    </row>
    <row r="872" spans="1:8" x14ac:dyDescent="0.25">
      <c r="A872" t="s">
        <v>200</v>
      </c>
      <c r="B872" t="s">
        <v>51</v>
      </c>
      <c r="C872">
        <v>4008</v>
      </c>
      <c r="D872" t="s">
        <v>208</v>
      </c>
      <c r="E872" t="s">
        <v>1</v>
      </c>
      <c r="F872">
        <v>6670</v>
      </c>
      <c r="G872">
        <v>2024</v>
      </c>
      <c r="H872" t="s">
        <v>56</v>
      </c>
    </row>
    <row r="873" spans="1:8" x14ac:dyDescent="0.25">
      <c r="A873" t="s">
        <v>200</v>
      </c>
      <c r="B873" t="s">
        <v>51</v>
      </c>
      <c r="C873">
        <v>9570</v>
      </c>
      <c r="D873" t="s">
        <v>211</v>
      </c>
      <c r="E873" t="s">
        <v>1</v>
      </c>
      <c r="F873">
        <v>2373</v>
      </c>
      <c r="G873">
        <v>2024</v>
      </c>
      <c r="H873" t="s">
        <v>56</v>
      </c>
    </row>
    <row r="874" spans="1:8" x14ac:dyDescent="0.25">
      <c r="A874" t="s">
        <v>200</v>
      </c>
      <c r="B874" t="s">
        <v>51</v>
      </c>
      <c r="C874">
        <v>9571</v>
      </c>
      <c r="D874" t="s">
        <v>212</v>
      </c>
      <c r="E874" t="s">
        <v>1</v>
      </c>
      <c r="F874">
        <v>10693</v>
      </c>
      <c r="G874">
        <v>2024</v>
      </c>
      <c r="H874" t="s">
        <v>56</v>
      </c>
    </row>
    <row r="875" spans="1:8" x14ac:dyDescent="0.25">
      <c r="A875" t="s">
        <v>200</v>
      </c>
      <c r="B875" t="s">
        <v>51</v>
      </c>
      <c r="C875">
        <v>9792</v>
      </c>
      <c r="D875" t="s">
        <v>213</v>
      </c>
      <c r="E875" t="s">
        <v>1</v>
      </c>
      <c r="F875">
        <v>112363</v>
      </c>
      <c r="G875">
        <v>2024</v>
      </c>
      <c r="H875" t="s">
        <v>56</v>
      </c>
    </row>
    <row r="876" spans="1:8" x14ac:dyDescent="0.25">
      <c r="A876" t="s">
        <v>200</v>
      </c>
      <c r="B876" t="s">
        <v>51</v>
      </c>
      <c r="C876">
        <v>10064</v>
      </c>
      <c r="D876" t="s">
        <v>214</v>
      </c>
      <c r="E876" t="s">
        <v>1</v>
      </c>
      <c r="F876">
        <v>1741</v>
      </c>
      <c r="G876">
        <v>2024</v>
      </c>
      <c r="H876" t="s">
        <v>56</v>
      </c>
    </row>
    <row r="877" spans="1:8" x14ac:dyDescent="0.25">
      <c r="A877" t="s">
        <v>200</v>
      </c>
      <c r="B877" t="s">
        <v>51</v>
      </c>
      <c r="C877">
        <v>10277</v>
      </c>
      <c r="D877" t="s">
        <v>215</v>
      </c>
      <c r="E877" t="s">
        <v>1</v>
      </c>
      <c r="F877">
        <v>11609</v>
      </c>
      <c r="G877">
        <v>2024</v>
      </c>
      <c r="H877" t="s">
        <v>56</v>
      </c>
    </row>
    <row r="878" spans="1:8" x14ac:dyDescent="0.25">
      <c r="A878" t="s">
        <v>200</v>
      </c>
      <c r="B878" t="s">
        <v>51</v>
      </c>
      <c r="C878">
        <v>10665</v>
      </c>
      <c r="D878" t="s">
        <v>216</v>
      </c>
      <c r="E878" t="s">
        <v>1</v>
      </c>
      <c r="F878">
        <v>59131</v>
      </c>
      <c r="G878">
        <v>2024</v>
      </c>
      <c r="H878" t="s">
        <v>56</v>
      </c>
    </row>
    <row r="879" spans="1:8" x14ac:dyDescent="0.25">
      <c r="A879" t="s">
        <v>200</v>
      </c>
      <c r="B879" t="s">
        <v>51</v>
      </c>
      <c r="C879">
        <v>10696</v>
      </c>
      <c r="D879" t="s">
        <v>217</v>
      </c>
      <c r="E879" t="s">
        <v>1</v>
      </c>
      <c r="F879">
        <v>4095</v>
      </c>
      <c r="G879">
        <v>2024</v>
      </c>
      <c r="H879" t="s">
        <v>56</v>
      </c>
    </row>
    <row r="880" spans="1:8" x14ac:dyDescent="0.25">
      <c r="A880" t="s">
        <v>200</v>
      </c>
      <c r="B880" t="s">
        <v>51</v>
      </c>
      <c r="C880">
        <v>11470</v>
      </c>
      <c r="D880" t="s">
        <v>219</v>
      </c>
      <c r="E880" t="s">
        <v>1</v>
      </c>
      <c r="F880">
        <v>56360</v>
      </c>
      <c r="G880">
        <v>2024</v>
      </c>
      <c r="H880" t="s">
        <v>56</v>
      </c>
    </row>
    <row r="881" spans="1:8" x14ac:dyDescent="0.25">
      <c r="A881" t="s">
        <v>200</v>
      </c>
      <c r="B881" t="s">
        <v>51</v>
      </c>
      <c r="C881">
        <v>11717</v>
      </c>
      <c r="D881" t="s">
        <v>246</v>
      </c>
      <c r="E881" t="s">
        <v>1</v>
      </c>
      <c r="F881">
        <v>1381</v>
      </c>
      <c r="G881">
        <v>2024</v>
      </c>
      <c r="H881" t="s">
        <v>56</v>
      </c>
    </row>
    <row r="882" spans="1:8" x14ac:dyDescent="0.25">
      <c r="A882" t="s">
        <v>200</v>
      </c>
      <c r="B882" t="s">
        <v>51</v>
      </c>
      <c r="C882">
        <v>11734</v>
      </c>
      <c r="D882" t="s">
        <v>220</v>
      </c>
      <c r="E882" t="s">
        <v>1</v>
      </c>
      <c r="F882">
        <v>19173</v>
      </c>
      <c r="G882">
        <v>2024</v>
      </c>
      <c r="H882" t="s">
        <v>56</v>
      </c>
    </row>
    <row r="883" spans="1:8" x14ac:dyDescent="0.25">
      <c r="A883" t="s">
        <v>200</v>
      </c>
      <c r="B883" t="s">
        <v>51</v>
      </c>
      <c r="C883">
        <v>12164</v>
      </c>
      <c r="D883" t="s">
        <v>234</v>
      </c>
      <c r="E883" t="s">
        <v>1</v>
      </c>
      <c r="F883">
        <v>522</v>
      </c>
      <c r="G883">
        <v>2024</v>
      </c>
      <c r="H883" t="s">
        <v>56</v>
      </c>
    </row>
    <row r="884" spans="1:8" x14ac:dyDescent="0.25">
      <c r="A884" t="s">
        <v>200</v>
      </c>
      <c r="B884" t="s">
        <v>51</v>
      </c>
      <c r="C884">
        <v>12463</v>
      </c>
      <c r="D884" t="s">
        <v>247</v>
      </c>
      <c r="E884" t="s">
        <v>1</v>
      </c>
      <c r="F884">
        <v>9552</v>
      </c>
      <c r="G884">
        <v>2024</v>
      </c>
      <c r="H884" t="s">
        <v>56</v>
      </c>
    </row>
    <row r="885" spans="1:8" x14ac:dyDescent="0.25">
      <c r="A885" t="s">
        <v>200</v>
      </c>
      <c r="B885" t="s">
        <v>51</v>
      </c>
      <c r="C885">
        <v>12503</v>
      </c>
      <c r="D885" t="s">
        <v>248</v>
      </c>
      <c r="E885" t="s">
        <v>1</v>
      </c>
      <c r="F885">
        <v>62509</v>
      </c>
      <c r="G885">
        <v>2024</v>
      </c>
      <c r="H885" t="s">
        <v>56</v>
      </c>
    </row>
    <row r="886" spans="1:8" x14ac:dyDescent="0.25">
      <c r="A886" t="s">
        <v>200</v>
      </c>
      <c r="B886" t="s">
        <v>51</v>
      </c>
      <c r="C886">
        <v>83</v>
      </c>
      <c r="D886" t="s">
        <v>203</v>
      </c>
      <c r="E886" t="s">
        <v>1</v>
      </c>
      <c r="F886">
        <v>40500</v>
      </c>
      <c r="G886">
        <v>2025</v>
      </c>
      <c r="H886" t="s">
        <v>57</v>
      </c>
    </row>
    <row r="887" spans="1:8" x14ac:dyDescent="0.25">
      <c r="A887" t="s">
        <v>200</v>
      </c>
      <c r="B887" t="s">
        <v>51</v>
      </c>
      <c r="C887">
        <v>10696</v>
      </c>
      <c r="D887" t="s">
        <v>217</v>
      </c>
      <c r="E887" t="s">
        <v>1</v>
      </c>
      <c r="F887">
        <v>4183</v>
      </c>
      <c r="G887">
        <v>2025</v>
      </c>
      <c r="H887" t="s">
        <v>57</v>
      </c>
    </row>
    <row r="888" spans="1:8" x14ac:dyDescent="0.25">
      <c r="A888" t="s">
        <v>200</v>
      </c>
      <c r="B888" t="s">
        <v>51</v>
      </c>
      <c r="C888">
        <v>11348</v>
      </c>
      <c r="D888" t="s">
        <v>218</v>
      </c>
      <c r="E888" t="s">
        <v>1</v>
      </c>
      <c r="F888">
        <v>20</v>
      </c>
      <c r="G888">
        <v>2025</v>
      </c>
      <c r="H888" t="s">
        <v>57</v>
      </c>
    </row>
    <row r="889" spans="1:8" x14ac:dyDescent="0.25">
      <c r="A889" t="s">
        <v>200</v>
      </c>
      <c r="B889" t="s">
        <v>51</v>
      </c>
      <c r="C889">
        <v>11470</v>
      </c>
      <c r="D889" t="s">
        <v>219</v>
      </c>
      <c r="E889" t="s">
        <v>1</v>
      </c>
      <c r="F889">
        <v>53498</v>
      </c>
      <c r="G889">
        <v>2025</v>
      </c>
      <c r="H889" t="s">
        <v>57</v>
      </c>
    </row>
    <row r="890" spans="1:8" x14ac:dyDescent="0.25">
      <c r="A890" t="s">
        <v>200</v>
      </c>
      <c r="B890" t="s">
        <v>51</v>
      </c>
      <c r="C890">
        <v>12164</v>
      </c>
      <c r="D890" t="s">
        <v>234</v>
      </c>
      <c r="E890" t="s">
        <v>1</v>
      </c>
      <c r="F890">
        <v>5000</v>
      </c>
      <c r="G890">
        <v>2025</v>
      </c>
      <c r="H890" t="s">
        <v>57</v>
      </c>
    </row>
    <row r="891" spans="1:8" x14ac:dyDescent="0.25">
      <c r="A891" t="s">
        <v>200</v>
      </c>
      <c r="B891" t="s">
        <v>51</v>
      </c>
      <c r="C891">
        <v>12463</v>
      </c>
      <c r="D891" t="s">
        <v>247</v>
      </c>
      <c r="E891" t="s">
        <v>1</v>
      </c>
      <c r="F891">
        <v>30</v>
      </c>
      <c r="G891">
        <v>2025</v>
      </c>
      <c r="H891" t="s">
        <v>57</v>
      </c>
    </row>
    <row r="892" spans="1:8" x14ac:dyDescent="0.25">
      <c r="A892" t="s">
        <v>200</v>
      </c>
      <c r="B892" t="s">
        <v>51</v>
      </c>
      <c r="C892">
        <v>12503</v>
      </c>
      <c r="D892" t="s">
        <v>248</v>
      </c>
      <c r="E892" t="s">
        <v>1</v>
      </c>
      <c r="F892">
        <v>145000</v>
      </c>
      <c r="G892">
        <v>2025</v>
      </c>
      <c r="H892" t="s">
        <v>57</v>
      </c>
    </row>
    <row r="893" spans="1:8" x14ac:dyDescent="0.25">
      <c r="A893" t="s">
        <v>200</v>
      </c>
      <c r="B893" t="s">
        <v>51</v>
      </c>
      <c r="C893">
        <v>14092</v>
      </c>
      <c r="D893" t="s">
        <v>311</v>
      </c>
      <c r="E893" t="s">
        <v>1</v>
      </c>
      <c r="F893">
        <v>2729</v>
      </c>
      <c r="G893">
        <v>2025</v>
      </c>
      <c r="H893" t="s">
        <v>57</v>
      </c>
    </row>
    <row r="894" spans="1:8" x14ac:dyDescent="0.25">
      <c r="A894" t="s">
        <v>200</v>
      </c>
      <c r="B894" t="s">
        <v>51</v>
      </c>
      <c r="C894">
        <v>109</v>
      </c>
      <c r="D894" t="s">
        <v>204</v>
      </c>
      <c r="E894" t="s">
        <v>1</v>
      </c>
      <c r="F894">
        <v>60</v>
      </c>
      <c r="G894">
        <v>2025</v>
      </c>
      <c r="H894" t="s">
        <v>57</v>
      </c>
    </row>
    <row r="895" spans="1:8" x14ac:dyDescent="0.25">
      <c r="A895" t="s">
        <v>200</v>
      </c>
      <c r="B895" t="s">
        <v>51</v>
      </c>
      <c r="C895">
        <v>111</v>
      </c>
      <c r="D895" t="s">
        <v>205</v>
      </c>
      <c r="E895" t="s">
        <v>1</v>
      </c>
      <c r="F895">
        <v>2400</v>
      </c>
      <c r="G895">
        <v>2025</v>
      </c>
      <c r="H895" t="s">
        <v>57</v>
      </c>
    </row>
    <row r="896" spans="1:8" x14ac:dyDescent="0.25">
      <c r="A896" t="s">
        <v>200</v>
      </c>
      <c r="B896" t="s">
        <v>51</v>
      </c>
      <c r="C896">
        <v>113</v>
      </c>
      <c r="D896" t="s">
        <v>206</v>
      </c>
      <c r="E896" t="s">
        <v>1</v>
      </c>
      <c r="F896">
        <v>10704</v>
      </c>
      <c r="G896">
        <v>2025</v>
      </c>
      <c r="H896" t="s">
        <v>57</v>
      </c>
    </row>
    <row r="897" spans="1:8" x14ac:dyDescent="0.25">
      <c r="A897" t="s">
        <v>200</v>
      </c>
      <c r="B897" t="s">
        <v>51</v>
      </c>
      <c r="C897">
        <v>114</v>
      </c>
      <c r="D897" t="s">
        <v>207</v>
      </c>
      <c r="E897" t="s">
        <v>1</v>
      </c>
      <c r="F897">
        <v>189000</v>
      </c>
      <c r="G897">
        <v>2025</v>
      </c>
      <c r="H897" t="s">
        <v>57</v>
      </c>
    </row>
    <row r="898" spans="1:8" x14ac:dyDescent="0.25">
      <c r="A898" t="s">
        <v>200</v>
      </c>
      <c r="B898" t="s">
        <v>51</v>
      </c>
      <c r="C898">
        <v>4008</v>
      </c>
      <c r="D898" t="s">
        <v>208</v>
      </c>
      <c r="E898" t="s">
        <v>1</v>
      </c>
      <c r="F898">
        <v>20000</v>
      </c>
      <c r="G898">
        <v>2025</v>
      </c>
      <c r="H898" t="s">
        <v>57</v>
      </c>
    </row>
    <row r="899" spans="1:8" x14ac:dyDescent="0.25">
      <c r="A899" t="s">
        <v>200</v>
      </c>
      <c r="B899" t="s">
        <v>51</v>
      </c>
      <c r="C899">
        <v>7595</v>
      </c>
      <c r="D899" t="s">
        <v>209</v>
      </c>
      <c r="E899" t="s">
        <v>1</v>
      </c>
      <c r="F899">
        <v>18244</v>
      </c>
      <c r="G899">
        <v>2025</v>
      </c>
      <c r="H899" t="s">
        <v>57</v>
      </c>
    </row>
    <row r="900" spans="1:8" x14ac:dyDescent="0.25">
      <c r="A900" t="s">
        <v>200</v>
      </c>
      <c r="B900" t="s">
        <v>51</v>
      </c>
      <c r="C900">
        <v>9326</v>
      </c>
      <c r="D900" t="s">
        <v>210</v>
      </c>
      <c r="E900" t="s">
        <v>1</v>
      </c>
      <c r="F900">
        <v>1090</v>
      </c>
      <c r="G900">
        <v>2025</v>
      </c>
      <c r="H900" t="s">
        <v>57</v>
      </c>
    </row>
    <row r="901" spans="1:8" x14ac:dyDescent="0.25">
      <c r="A901" t="s">
        <v>200</v>
      </c>
      <c r="B901" t="s">
        <v>51</v>
      </c>
      <c r="C901">
        <v>9570</v>
      </c>
      <c r="D901" t="s">
        <v>211</v>
      </c>
      <c r="E901" t="s">
        <v>1</v>
      </c>
      <c r="F901">
        <v>4027</v>
      </c>
      <c r="G901">
        <v>2025</v>
      </c>
      <c r="H901" t="s">
        <v>57</v>
      </c>
    </row>
    <row r="902" spans="1:8" x14ac:dyDescent="0.25">
      <c r="A902" t="s">
        <v>200</v>
      </c>
      <c r="B902" t="s">
        <v>51</v>
      </c>
      <c r="C902">
        <v>9571</v>
      </c>
      <c r="D902" t="s">
        <v>212</v>
      </c>
      <c r="E902" t="s">
        <v>1</v>
      </c>
      <c r="F902">
        <v>13092</v>
      </c>
      <c r="G902">
        <v>2025</v>
      </c>
      <c r="H902" t="s">
        <v>57</v>
      </c>
    </row>
    <row r="903" spans="1:8" x14ac:dyDescent="0.25">
      <c r="A903" t="s">
        <v>200</v>
      </c>
      <c r="B903" t="s">
        <v>51</v>
      </c>
      <c r="C903">
        <v>9792</v>
      </c>
      <c r="D903" t="s">
        <v>213</v>
      </c>
      <c r="E903" t="s">
        <v>1</v>
      </c>
      <c r="F903">
        <v>112497</v>
      </c>
      <c r="G903">
        <v>2025</v>
      </c>
      <c r="H903" t="s">
        <v>57</v>
      </c>
    </row>
    <row r="904" spans="1:8" x14ac:dyDescent="0.25">
      <c r="A904" t="s">
        <v>200</v>
      </c>
      <c r="B904" t="s">
        <v>51</v>
      </c>
      <c r="C904">
        <v>10064</v>
      </c>
      <c r="D904" t="s">
        <v>214</v>
      </c>
      <c r="E904" t="s">
        <v>1</v>
      </c>
      <c r="F904">
        <v>1200</v>
      </c>
      <c r="G904">
        <v>2025</v>
      </c>
      <c r="H904" t="s">
        <v>57</v>
      </c>
    </row>
    <row r="905" spans="1:8" x14ac:dyDescent="0.25">
      <c r="A905" t="s">
        <v>200</v>
      </c>
      <c r="B905" t="s">
        <v>51</v>
      </c>
      <c r="C905">
        <v>10277</v>
      </c>
      <c r="D905" t="s">
        <v>215</v>
      </c>
      <c r="E905" t="s">
        <v>1</v>
      </c>
      <c r="F905">
        <v>11054</v>
      </c>
      <c r="G905">
        <v>2025</v>
      </c>
      <c r="H905" t="s">
        <v>57</v>
      </c>
    </row>
    <row r="906" spans="1:8" x14ac:dyDescent="0.25">
      <c r="A906" t="s">
        <v>200</v>
      </c>
      <c r="B906" t="s">
        <v>51</v>
      </c>
      <c r="C906">
        <v>10665</v>
      </c>
      <c r="D906" t="s">
        <v>216</v>
      </c>
      <c r="E906" t="s">
        <v>1</v>
      </c>
      <c r="F906">
        <v>60369</v>
      </c>
      <c r="G906">
        <v>2025</v>
      </c>
      <c r="H906" t="s">
        <v>57</v>
      </c>
    </row>
    <row r="907" spans="1:8" x14ac:dyDescent="0.25">
      <c r="A907" t="s">
        <v>200</v>
      </c>
      <c r="B907" t="s">
        <v>51</v>
      </c>
      <c r="C907">
        <v>83</v>
      </c>
      <c r="D907" t="s">
        <v>203</v>
      </c>
      <c r="E907" t="s">
        <v>1</v>
      </c>
      <c r="F907">
        <v>40500</v>
      </c>
      <c r="G907">
        <v>2026</v>
      </c>
      <c r="H907" t="s">
        <v>58</v>
      </c>
    </row>
    <row r="908" spans="1:8" x14ac:dyDescent="0.25">
      <c r="A908" t="s">
        <v>200</v>
      </c>
      <c r="B908" t="s">
        <v>51</v>
      </c>
      <c r="C908">
        <v>9570</v>
      </c>
      <c r="D908" t="s">
        <v>211</v>
      </c>
      <c r="E908" t="s">
        <v>1</v>
      </c>
      <c r="F908">
        <v>3617</v>
      </c>
      <c r="G908">
        <v>2026</v>
      </c>
      <c r="H908" t="s">
        <v>58</v>
      </c>
    </row>
    <row r="909" spans="1:8" x14ac:dyDescent="0.25">
      <c r="A909" t="s">
        <v>200</v>
      </c>
      <c r="B909" t="s">
        <v>51</v>
      </c>
      <c r="C909">
        <v>9571</v>
      </c>
      <c r="D909" t="s">
        <v>212</v>
      </c>
      <c r="E909" t="s">
        <v>1</v>
      </c>
      <c r="F909">
        <v>11406</v>
      </c>
      <c r="G909">
        <v>2026</v>
      </c>
      <c r="H909" t="s">
        <v>58</v>
      </c>
    </row>
    <row r="910" spans="1:8" x14ac:dyDescent="0.25">
      <c r="A910" t="s">
        <v>200</v>
      </c>
      <c r="B910" t="s">
        <v>51</v>
      </c>
      <c r="C910">
        <v>9792</v>
      </c>
      <c r="D910" t="s">
        <v>213</v>
      </c>
      <c r="E910" t="s">
        <v>1</v>
      </c>
      <c r="F910">
        <v>114340</v>
      </c>
      <c r="G910">
        <v>2026</v>
      </c>
      <c r="H910" t="s">
        <v>58</v>
      </c>
    </row>
    <row r="911" spans="1:8" x14ac:dyDescent="0.25">
      <c r="A911" t="s">
        <v>200</v>
      </c>
      <c r="B911" t="s">
        <v>51</v>
      </c>
      <c r="C911">
        <v>10064</v>
      </c>
      <c r="D911" t="s">
        <v>214</v>
      </c>
      <c r="E911" t="s">
        <v>1</v>
      </c>
      <c r="F911">
        <v>1200</v>
      </c>
      <c r="G911">
        <v>2026</v>
      </c>
      <c r="H911" t="s">
        <v>58</v>
      </c>
    </row>
    <row r="912" spans="1:8" x14ac:dyDescent="0.25">
      <c r="A912" t="s">
        <v>200</v>
      </c>
      <c r="B912" t="s">
        <v>51</v>
      </c>
      <c r="C912">
        <v>10277</v>
      </c>
      <c r="D912" t="s">
        <v>215</v>
      </c>
      <c r="E912" t="s">
        <v>1</v>
      </c>
      <c r="F912">
        <v>11386</v>
      </c>
      <c r="G912">
        <v>2026</v>
      </c>
      <c r="H912" t="s">
        <v>58</v>
      </c>
    </row>
    <row r="913" spans="1:8" x14ac:dyDescent="0.25">
      <c r="A913" t="s">
        <v>200</v>
      </c>
      <c r="B913" t="s">
        <v>51</v>
      </c>
      <c r="C913">
        <v>10665</v>
      </c>
      <c r="D913" t="s">
        <v>216</v>
      </c>
      <c r="E913" t="s">
        <v>1</v>
      </c>
      <c r="F913">
        <v>60369</v>
      </c>
      <c r="G913">
        <v>2026</v>
      </c>
      <c r="H913" t="s">
        <v>58</v>
      </c>
    </row>
    <row r="914" spans="1:8" x14ac:dyDescent="0.25">
      <c r="A914" t="s">
        <v>200</v>
      </c>
      <c r="B914" t="s">
        <v>51</v>
      </c>
      <c r="C914">
        <v>10696</v>
      </c>
      <c r="D914" t="s">
        <v>217</v>
      </c>
      <c r="E914" t="s">
        <v>1</v>
      </c>
      <c r="F914">
        <v>4183</v>
      </c>
      <c r="G914">
        <v>2026</v>
      </c>
      <c r="H914" t="s">
        <v>58</v>
      </c>
    </row>
    <row r="915" spans="1:8" x14ac:dyDescent="0.25">
      <c r="A915" t="s">
        <v>200</v>
      </c>
      <c r="B915" t="s">
        <v>51</v>
      </c>
      <c r="C915">
        <v>11348</v>
      </c>
      <c r="D915" t="s">
        <v>218</v>
      </c>
      <c r="E915" t="s">
        <v>1</v>
      </c>
      <c r="F915">
        <v>20</v>
      </c>
      <c r="G915">
        <v>2026</v>
      </c>
      <c r="H915" t="s">
        <v>58</v>
      </c>
    </row>
    <row r="916" spans="1:8" x14ac:dyDescent="0.25">
      <c r="A916" t="s">
        <v>200</v>
      </c>
      <c r="B916" t="s">
        <v>51</v>
      </c>
      <c r="C916">
        <v>11470</v>
      </c>
      <c r="D916" t="s">
        <v>219</v>
      </c>
      <c r="E916" t="s">
        <v>1</v>
      </c>
      <c r="F916">
        <v>53498</v>
      </c>
      <c r="G916">
        <v>2026</v>
      </c>
      <c r="H916" t="s">
        <v>58</v>
      </c>
    </row>
    <row r="917" spans="1:8" x14ac:dyDescent="0.25">
      <c r="A917" t="s">
        <v>200</v>
      </c>
      <c r="B917" t="s">
        <v>51</v>
      </c>
      <c r="C917">
        <v>12164</v>
      </c>
      <c r="D917" t="s">
        <v>234</v>
      </c>
      <c r="E917" t="s">
        <v>1</v>
      </c>
      <c r="F917">
        <v>5000</v>
      </c>
      <c r="G917">
        <v>2026</v>
      </c>
      <c r="H917" t="s">
        <v>58</v>
      </c>
    </row>
    <row r="918" spans="1:8" x14ac:dyDescent="0.25">
      <c r="A918" t="s">
        <v>200</v>
      </c>
      <c r="B918" t="s">
        <v>51</v>
      </c>
      <c r="C918">
        <v>12463</v>
      </c>
      <c r="D918" t="s">
        <v>247</v>
      </c>
      <c r="E918" t="s">
        <v>1</v>
      </c>
      <c r="F918">
        <v>30</v>
      </c>
      <c r="G918">
        <v>2026</v>
      </c>
      <c r="H918" t="s">
        <v>58</v>
      </c>
    </row>
    <row r="919" spans="1:8" x14ac:dyDescent="0.25">
      <c r="A919" t="s">
        <v>200</v>
      </c>
      <c r="B919" t="s">
        <v>51</v>
      </c>
      <c r="C919">
        <v>12503</v>
      </c>
      <c r="D919" t="s">
        <v>248</v>
      </c>
      <c r="E919" t="s">
        <v>1</v>
      </c>
      <c r="F919">
        <v>190000</v>
      </c>
      <c r="G919">
        <v>2026</v>
      </c>
      <c r="H919" t="s">
        <v>58</v>
      </c>
    </row>
    <row r="920" spans="1:8" x14ac:dyDescent="0.25">
      <c r="A920" t="s">
        <v>200</v>
      </c>
      <c r="B920" t="s">
        <v>51</v>
      </c>
      <c r="C920">
        <v>14092</v>
      </c>
      <c r="D920" t="s">
        <v>311</v>
      </c>
      <c r="E920" t="s">
        <v>1</v>
      </c>
      <c r="F920">
        <v>3245</v>
      </c>
      <c r="G920">
        <v>2026</v>
      </c>
      <c r="H920" t="s">
        <v>58</v>
      </c>
    </row>
    <row r="921" spans="1:8" x14ac:dyDescent="0.25">
      <c r="A921" t="s">
        <v>200</v>
      </c>
      <c r="B921" t="s">
        <v>51</v>
      </c>
      <c r="C921">
        <v>109</v>
      </c>
      <c r="D921" t="s">
        <v>204</v>
      </c>
      <c r="E921" t="s">
        <v>1</v>
      </c>
      <c r="F921">
        <v>60</v>
      </c>
      <c r="G921">
        <v>2026</v>
      </c>
      <c r="H921" t="s">
        <v>58</v>
      </c>
    </row>
    <row r="922" spans="1:8" x14ac:dyDescent="0.25">
      <c r="A922" t="s">
        <v>200</v>
      </c>
      <c r="B922" t="s">
        <v>51</v>
      </c>
      <c r="C922">
        <v>111</v>
      </c>
      <c r="D922" t="s">
        <v>205</v>
      </c>
      <c r="E922" t="s">
        <v>1</v>
      </c>
      <c r="F922">
        <v>2400</v>
      </c>
      <c r="G922">
        <v>2026</v>
      </c>
      <c r="H922" t="s">
        <v>58</v>
      </c>
    </row>
    <row r="923" spans="1:8" x14ac:dyDescent="0.25">
      <c r="A923" t="s">
        <v>200</v>
      </c>
      <c r="B923" t="s">
        <v>51</v>
      </c>
      <c r="C923">
        <v>113</v>
      </c>
      <c r="D923" t="s">
        <v>206</v>
      </c>
      <c r="E923" t="s">
        <v>1</v>
      </c>
      <c r="F923">
        <v>10704</v>
      </c>
      <c r="G923">
        <v>2026</v>
      </c>
      <c r="H923" t="s">
        <v>58</v>
      </c>
    </row>
    <row r="924" spans="1:8" x14ac:dyDescent="0.25">
      <c r="A924" t="s">
        <v>200</v>
      </c>
      <c r="B924" t="s">
        <v>51</v>
      </c>
      <c r="C924">
        <v>114</v>
      </c>
      <c r="D924" t="s">
        <v>207</v>
      </c>
      <c r="E924" t="s">
        <v>1</v>
      </c>
      <c r="F924">
        <v>187000</v>
      </c>
      <c r="G924">
        <v>2026</v>
      </c>
      <c r="H924" t="s">
        <v>58</v>
      </c>
    </row>
    <row r="925" spans="1:8" x14ac:dyDescent="0.25">
      <c r="A925" t="s">
        <v>200</v>
      </c>
      <c r="B925" t="s">
        <v>51</v>
      </c>
      <c r="C925">
        <v>4008</v>
      </c>
      <c r="D925" t="s">
        <v>208</v>
      </c>
      <c r="E925" t="s">
        <v>1</v>
      </c>
      <c r="F925">
        <v>20000</v>
      </c>
      <c r="G925">
        <v>2026</v>
      </c>
      <c r="H925" t="s">
        <v>58</v>
      </c>
    </row>
    <row r="926" spans="1:8" x14ac:dyDescent="0.25">
      <c r="A926" t="s">
        <v>200</v>
      </c>
      <c r="B926" t="s">
        <v>51</v>
      </c>
      <c r="C926">
        <v>7595</v>
      </c>
      <c r="D926" t="s">
        <v>209</v>
      </c>
      <c r="E926" t="s">
        <v>1</v>
      </c>
      <c r="F926">
        <v>17190</v>
      </c>
      <c r="G926">
        <v>2026</v>
      </c>
      <c r="H926" t="s">
        <v>58</v>
      </c>
    </row>
    <row r="927" spans="1:8" x14ac:dyDescent="0.25">
      <c r="A927" t="s">
        <v>200</v>
      </c>
      <c r="B927" t="s">
        <v>51</v>
      </c>
      <c r="C927">
        <v>9326</v>
      </c>
      <c r="D927" t="s">
        <v>210</v>
      </c>
      <c r="E927" t="s">
        <v>1</v>
      </c>
      <c r="F927">
        <v>1000</v>
      </c>
      <c r="G927">
        <v>2026</v>
      </c>
      <c r="H927" t="s">
        <v>58</v>
      </c>
    </row>
    <row r="928" spans="1:8" x14ac:dyDescent="0.25">
      <c r="A928" t="s">
        <v>200</v>
      </c>
      <c r="B928" t="s">
        <v>51</v>
      </c>
      <c r="C928">
        <v>7558</v>
      </c>
      <c r="D928" t="s">
        <v>221</v>
      </c>
      <c r="E928" t="s">
        <v>2</v>
      </c>
      <c r="F928">
        <v>4140</v>
      </c>
      <c r="G928">
        <v>2021</v>
      </c>
      <c r="H928" t="s">
        <v>56</v>
      </c>
    </row>
    <row r="929" spans="1:8" x14ac:dyDescent="0.25">
      <c r="A929" t="s">
        <v>200</v>
      </c>
      <c r="B929" t="s">
        <v>51</v>
      </c>
      <c r="C929">
        <v>9457</v>
      </c>
      <c r="D929" t="s">
        <v>222</v>
      </c>
      <c r="E929" t="s">
        <v>2</v>
      </c>
      <c r="F929">
        <v>1716</v>
      </c>
      <c r="G929">
        <v>2021</v>
      </c>
      <c r="H929" t="s">
        <v>56</v>
      </c>
    </row>
    <row r="930" spans="1:8" x14ac:dyDescent="0.25">
      <c r="A930" t="s">
        <v>200</v>
      </c>
      <c r="B930" t="s">
        <v>51</v>
      </c>
      <c r="C930">
        <v>9457</v>
      </c>
      <c r="D930" t="s">
        <v>222</v>
      </c>
      <c r="E930" t="s">
        <v>2</v>
      </c>
      <c r="F930">
        <v>1728</v>
      </c>
      <c r="G930">
        <v>2022</v>
      </c>
      <c r="H930" t="s">
        <v>56</v>
      </c>
    </row>
    <row r="931" spans="1:8" x14ac:dyDescent="0.25">
      <c r="A931" t="s">
        <v>200</v>
      </c>
      <c r="B931" t="s">
        <v>51</v>
      </c>
      <c r="C931">
        <v>7558</v>
      </c>
      <c r="D931" t="s">
        <v>221</v>
      </c>
      <c r="E931" t="s">
        <v>2</v>
      </c>
      <c r="F931">
        <v>8280</v>
      </c>
      <c r="G931">
        <v>2022</v>
      </c>
      <c r="H931" t="s">
        <v>56</v>
      </c>
    </row>
    <row r="932" spans="1:8" x14ac:dyDescent="0.25">
      <c r="A932" t="s">
        <v>200</v>
      </c>
      <c r="B932" t="s">
        <v>51</v>
      </c>
      <c r="C932">
        <v>9457</v>
      </c>
      <c r="D932" t="s">
        <v>222</v>
      </c>
      <c r="E932" t="s">
        <v>2</v>
      </c>
      <c r="F932">
        <v>2229</v>
      </c>
      <c r="G932">
        <v>2023</v>
      </c>
      <c r="H932" t="s">
        <v>56</v>
      </c>
    </row>
    <row r="933" spans="1:8" x14ac:dyDescent="0.25">
      <c r="A933" t="s">
        <v>200</v>
      </c>
      <c r="B933" t="s">
        <v>51</v>
      </c>
      <c r="C933">
        <v>7558</v>
      </c>
      <c r="D933" t="s">
        <v>221</v>
      </c>
      <c r="E933" t="s">
        <v>2</v>
      </c>
      <c r="F933">
        <v>8280</v>
      </c>
      <c r="G933">
        <v>2023</v>
      </c>
      <c r="H933" t="s">
        <v>56</v>
      </c>
    </row>
    <row r="934" spans="1:8" x14ac:dyDescent="0.25">
      <c r="A934" t="s">
        <v>200</v>
      </c>
      <c r="B934" t="s">
        <v>51</v>
      </c>
      <c r="C934">
        <v>7558</v>
      </c>
      <c r="D934" t="s">
        <v>221</v>
      </c>
      <c r="E934" t="s">
        <v>2</v>
      </c>
      <c r="F934">
        <v>8280</v>
      </c>
      <c r="G934">
        <v>2024</v>
      </c>
      <c r="H934" t="s">
        <v>56</v>
      </c>
    </row>
    <row r="935" spans="1:8" x14ac:dyDescent="0.25">
      <c r="A935" t="s">
        <v>200</v>
      </c>
      <c r="B935" t="s">
        <v>51</v>
      </c>
      <c r="C935">
        <v>9457</v>
      </c>
      <c r="D935" t="s">
        <v>222</v>
      </c>
      <c r="E935" t="s">
        <v>2</v>
      </c>
      <c r="F935">
        <v>2274</v>
      </c>
      <c r="G935">
        <v>2024</v>
      </c>
      <c r="H935" t="s">
        <v>56</v>
      </c>
    </row>
    <row r="936" spans="1:8" x14ac:dyDescent="0.25">
      <c r="A936" t="s">
        <v>200</v>
      </c>
      <c r="B936" t="s">
        <v>51</v>
      </c>
      <c r="C936">
        <v>9457</v>
      </c>
      <c r="D936" t="s">
        <v>222</v>
      </c>
      <c r="E936" t="s">
        <v>2</v>
      </c>
      <c r="F936">
        <v>2000</v>
      </c>
      <c r="G936">
        <v>2025</v>
      </c>
      <c r="H936" t="s">
        <v>57</v>
      </c>
    </row>
    <row r="937" spans="1:8" x14ac:dyDescent="0.25">
      <c r="A937" t="s">
        <v>200</v>
      </c>
      <c r="B937" t="s">
        <v>51</v>
      </c>
      <c r="C937">
        <v>10837</v>
      </c>
      <c r="D937" t="s">
        <v>289</v>
      </c>
      <c r="E937" t="s">
        <v>2</v>
      </c>
      <c r="F937">
        <v>3000</v>
      </c>
      <c r="G937">
        <v>2025</v>
      </c>
      <c r="H937" t="s">
        <v>57</v>
      </c>
    </row>
    <row r="938" spans="1:8" x14ac:dyDescent="0.25">
      <c r="A938" t="s">
        <v>200</v>
      </c>
      <c r="B938" t="s">
        <v>51</v>
      </c>
      <c r="C938">
        <v>10683</v>
      </c>
      <c r="D938" t="s">
        <v>290</v>
      </c>
      <c r="E938" t="s">
        <v>2</v>
      </c>
      <c r="F938">
        <v>1100</v>
      </c>
      <c r="G938">
        <v>2025</v>
      </c>
      <c r="H938" t="s">
        <v>57</v>
      </c>
    </row>
    <row r="939" spans="1:8" x14ac:dyDescent="0.25">
      <c r="A939" t="s">
        <v>200</v>
      </c>
      <c r="B939" t="s">
        <v>51</v>
      </c>
      <c r="C939">
        <v>9457</v>
      </c>
      <c r="D939" t="s">
        <v>222</v>
      </c>
      <c r="E939" t="s">
        <v>2</v>
      </c>
      <c r="F939">
        <v>2000</v>
      </c>
      <c r="G939">
        <v>2026</v>
      </c>
      <c r="H939" t="s">
        <v>58</v>
      </c>
    </row>
    <row r="940" spans="1:8" x14ac:dyDescent="0.25">
      <c r="A940" t="s">
        <v>200</v>
      </c>
      <c r="B940" t="s">
        <v>249</v>
      </c>
      <c r="C940">
        <v>10686</v>
      </c>
      <c r="D940" t="s">
        <v>235</v>
      </c>
      <c r="E940" t="s">
        <v>1</v>
      </c>
      <c r="F940">
        <v>417</v>
      </c>
      <c r="G940">
        <v>2021</v>
      </c>
      <c r="H940" t="s">
        <v>56</v>
      </c>
    </row>
    <row r="941" spans="1:8" x14ac:dyDescent="0.25">
      <c r="A941" t="s">
        <v>200</v>
      </c>
      <c r="B941" t="s">
        <v>249</v>
      </c>
      <c r="C941">
        <v>12944</v>
      </c>
      <c r="D941" t="s">
        <v>273</v>
      </c>
      <c r="E941" t="s">
        <v>1</v>
      </c>
      <c r="F941">
        <v>123812</v>
      </c>
      <c r="G941">
        <v>2021</v>
      </c>
      <c r="H941" t="s">
        <v>56</v>
      </c>
    </row>
    <row r="942" spans="1:8" x14ac:dyDescent="0.25">
      <c r="A942" t="s">
        <v>200</v>
      </c>
      <c r="B942" t="s">
        <v>249</v>
      </c>
      <c r="C942">
        <v>10686</v>
      </c>
      <c r="D942" t="s">
        <v>235</v>
      </c>
      <c r="E942" t="s">
        <v>1</v>
      </c>
      <c r="F942">
        <v>479</v>
      </c>
      <c r="G942">
        <v>2022</v>
      </c>
      <c r="H942" t="s">
        <v>56</v>
      </c>
    </row>
    <row r="943" spans="1:8" x14ac:dyDescent="0.25">
      <c r="A943" t="s">
        <v>200</v>
      </c>
      <c r="B943" t="s">
        <v>249</v>
      </c>
      <c r="C943">
        <v>12944</v>
      </c>
      <c r="D943" t="s">
        <v>273</v>
      </c>
      <c r="E943" t="s">
        <v>1</v>
      </c>
      <c r="F943">
        <v>72658</v>
      </c>
      <c r="G943">
        <v>2022</v>
      </c>
      <c r="H943" t="s">
        <v>56</v>
      </c>
    </row>
    <row r="944" spans="1:8" x14ac:dyDescent="0.25">
      <c r="A944" t="s">
        <v>200</v>
      </c>
      <c r="B944" t="s">
        <v>249</v>
      </c>
      <c r="C944">
        <v>10686</v>
      </c>
      <c r="D944" t="s">
        <v>235</v>
      </c>
      <c r="E944" t="s">
        <v>1</v>
      </c>
      <c r="F944">
        <v>820</v>
      </c>
      <c r="G944">
        <v>2023</v>
      </c>
      <c r="H944" t="s">
        <v>56</v>
      </c>
    </row>
    <row r="945" spans="1:8" x14ac:dyDescent="0.25">
      <c r="A945" t="s">
        <v>200</v>
      </c>
      <c r="B945" t="s">
        <v>249</v>
      </c>
      <c r="C945">
        <v>10686</v>
      </c>
      <c r="D945" t="s">
        <v>235</v>
      </c>
      <c r="E945" t="s">
        <v>1</v>
      </c>
      <c r="F945">
        <v>5072</v>
      </c>
      <c r="G945">
        <v>2024</v>
      </c>
      <c r="H945" t="s">
        <v>56</v>
      </c>
    </row>
    <row r="946" spans="1:8" x14ac:dyDescent="0.25">
      <c r="A946" t="s">
        <v>200</v>
      </c>
      <c r="B946" t="s">
        <v>249</v>
      </c>
      <c r="C946">
        <v>10686</v>
      </c>
      <c r="D946" t="s">
        <v>235</v>
      </c>
      <c r="E946" t="s">
        <v>1</v>
      </c>
      <c r="F946">
        <v>1300</v>
      </c>
      <c r="G946">
        <v>2025</v>
      </c>
      <c r="H946" t="s">
        <v>57</v>
      </c>
    </row>
    <row r="947" spans="1:8" x14ac:dyDescent="0.25">
      <c r="A947" t="s">
        <v>200</v>
      </c>
      <c r="B947" t="s">
        <v>52</v>
      </c>
      <c r="C947">
        <v>574</v>
      </c>
      <c r="D947" t="s">
        <v>223</v>
      </c>
      <c r="E947" t="s">
        <v>1</v>
      </c>
      <c r="F947">
        <v>121</v>
      </c>
      <c r="G947">
        <v>2021</v>
      </c>
      <c r="H947" t="s">
        <v>56</v>
      </c>
    </row>
    <row r="948" spans="1:8" x14ac:dyDescent="0.25">
      <c r="A948" t="s">
        <v>200</v>
      </c>
      <c r="B948" t="s">
        <v>52</v>
      </c>
      <c r="C948">
        <v>575</v>
      </c>
      <c r="D948" t="s">
        <v>224</v>
      </c>
      <c r="E948" t="s">
        <v>1</v>
      </c>
      <c r="F948">
        <v>128094</v>
      </c>
      <c r="G948">
        <v>2021</v>
      </c>
      <c r="H948" t="s">
        <v>56</v>
      </c>
    </row>
    <row r="949" spans="1:8" x14ac:dyDescent="0.25">
      <c r="A949" t="s">
        <v>200</v>
      </c>
      <c r="B949" t="s">
        <v>52</v>
      </c>
      <c r="C949">
        <v>7528</v>
      </c>
      <c r="D949" t="s">
        <v>225</v>
      </c>
      <c r="E949" t="s">
        <v>1</v>
      </c>
      <c r="F949">
        <v>150</v>
      </c>
      <c r="G949">
        <v>2021</v>
      </c>
      <c r="H949" t="s">
        <v>56</v>
      </c>
    </row>
    <row r="950" spans="1:8" x14ac:dyDescent="0.25">
      <c r="A950" t="s">
        <v>200</v>
      </c>
      <c r="B950" t="s">
        <v>52</v>
      </c>
      <c r="C950">
        <v>8580</v>
      </c>
      <c r="D950" t="s">
        <v>226</v>
      </c>
      <c r="E950" t="s">
        <v>1</v>
      </c>
      <c r="F950">
        <v>94</v>
      </c>
      <c r="G950">
        <v>2021</v>
      </c>
      <c r="H950" t="s">
        <v>56</v>
      </c>
    </row>
    <row r="951" spans="1:8" x14ac:dyDescent="0.25">
      <c r="A951" t="s">
        <v>200</v>
      </c>
      <c r="B951" t="s">
        <v>52</v>
      </c>
      <c r="C951">
        <v>9411</v>
      </c>
      <c r="D951" t="s">
        <v>227</v>
      </c>
      <c r="E951" t="s">
        <v>1</v>
      </c>
      <c r="F951">
        <v>1230</v>
      </c>
      <c r="G951">
        <v>2021</v>
      </c>
      <c r="H951" t="s">
        <v>56</v>
      </c>
    </row>
    <row r="952" spans="1:8" x14ac:dyDescent="0.25">
      <c r="A952" t="s">
        <v>200</v>
      </c>
      <c r="B952" t="s">
        <v>52</v>
      </c>
      <c r="C952">
        <v>10065</v>
      </c>
      <c r="D952" t="s">
        <v>228</v>
      </c>
      <c r="E952" t="s">
        <v>1</v>
      </c>
      <c r="F952">
        <v>1369</v>
      </c>
      <c r="G952">
        <v>2021</v>
      </c>
      <c r="H952" t="s">
        <v>56</v>
      </c>
    </row>
    <row r="953" spans="1:8" x14ac:dyDescent="0.25">
      <c r="A953" t="s">
        <v>200</v>
      </c>
      <c r="B953" t="s">
        <v>52</v>
      </c>
      <c r="C953">
        <v>11723</v>
      </c>
      <c r="D953" t="s">
        <v>229</v>
      </c>
      <c r="E953" t="s">
        <v>1</v>
      </c>
      <c r="F953">
        <v>18549</v>
      </c>
      <c r="G953">
        <v>2021</v>
      </c>
      <c r="H953" t="s">
        <v>56</v>
      </c>
    </row>
    <row r="954" spans="1:8" x14ac:dyDescent="0.25">
      <c r="A954" t="s">
        <v>200</v>
      </c>
      <c r="B954" t="s">
        <v>52</v>
      </c>
      <c r="C954">
        <v>11895</v>
      </c>
      <c r="D954" t="s">
        <v>230</v>
      </c>
      <c r="E954" t="s">
        <v>1</v>
      </c>
      <c r="F954">
        <v>2560</v>
      </c>
      <c r="G954">
        <v>2021</v>
      </c>
      <c r="H954" t="s">
        <v>56</v>
      </c>
    </row>
    <row r="955" spans="1:8" x14ac:dyDescent="0.25">
      <c r="A955" t="s">
        <v>200</v>
      </c>
      <c r="B955" t="s">
        <v>52</v>
      </c>
      <c r="C955">
        <v>12168</v>
      </c>
      <c r="D955" t="s">
        <v>237</v>
      </c>
      <c r="E955" t="s">
        <v>1</v>
      </c>
      <c r="F955">
        <v>1066</v>
      </c>
      <c r="G955">
        <v>2021</v>
      </c>
      <c r="H955" t="s">
        <v>56</v>
      </c>
    </row>
    <row r="956" spans="1:8" x14ac:dyDescent="0.25">
      <c r="A956" t="s">
        <v>200</v>
      </c>
      <c r="B956" t="s">
        <v>52</v>
      </c>
      <c r="C956">
        <v>574</v>
      </c>
      <c r="D956" t="s">
        <v>223</v>
      </c>
      <c r="E956" t="s">
        <v>1</v>
      </c>
      <c r="F956">
        <v>120</v>
      </c>
      <c r="G956">
        <v>2022</v>
      </c>
      <c r="H956" t="s">
        <v>56</v>
      </c>
    </row>
    <row r="957" spans="1:8" x14ac:dyDescent="0.25">
      <c r="A957" t="s">
        <v>200</v>
      </c>
      <c r="B957" t="s">
        <v>52</v>
      </c>
      <c r="C957">
        <v>575</v>
      </c>
      <c r="D957" t="s">
        <v>224</v>
      </c>
      <c r="E957" t="s">
        <v>1</v>
      </c>
      <c r="F957">
        <v>149372</v>
      </c>
      <c r="G957">
        <v>2022</v>
      </c>
      <c r="H957" t="s">
        <v>56</v>
      </c>
    </row>
    <row r="958" spans="1:8" x14ac:dyDescent="0.25">
      <c r="A958" t="s">
        <v>200</v>
      </c>
      <c r="B958" t="s">
        <v>52</v>
      </c>
      <c r="C958">
        <v>7528</v>
      </c>
      <c r="D958" t="s">
        <v>225</v>
      </c>
      <c r="E958" t="s">
        <v>1</v>
      </c>
      <c r="F958">
        <v>258</v>
      </c>
      <c r="G958">
        <v>2022</v>
      </c>
      <c r="H958" t="s">
        <v>56</v>
      </c>
    </row>
    <row r="959" spans="1:8" x14ac:dyDescent="0.25">
      <c r="A959" t="s">
        <v>200</v>
      </c>
      <c r="B959" t="s">
        <v>52</v>
      </c>
      <c r="C959">
        <v>8580</v>
      </c>
      <c r="D959" t="s">
        <v>226</v>
      </c>
      <c r="E959" t="s">
        <v>1</v>
      </c>
      <c r="F959">
        <v>66</v>
      </c>
      <c r="G959">
        <v>2022</v>
      </c>
      <c r="H959" t="s">
        <v>56</v>
      </c>
    </row>
    <row r="960" spans="1:8" x14ac:dyDescent="0.25">
      <c r="A960" t="s">
        <v>200</v>
      </c>
      <c r="B960" t="s">
        <v>52</v>
      </c>
      <c r="C960">
        <v>9411</v>
      </c>
      <c r="D960" t="s">
        <v>227</v>
      </c>
      <c r="E960" t="s">
        <v>1</v>
      </c>
      <c r="F960">
        <v>1251</v>
      </c>
      <c r="G960">
        <v>2022</v>
      </c>
      <c r="H960" t="s">
        <v>56</v>
      </c>
    </row>
    <row r="961" spans="1:8" x14ac:dyDescent="0.25">
      <c r="A961" t="s">
        <v>200</v>
      </c>
      <c r="B961" t="s">
        <v>52</v>
      </c>
      <c r="C961">
        <v>10065</v>
      </c>
      <c r="D961" t="s">
        <v>228</v>
      </c>
      <c r="E961" t="s">
        <v>1</v>
      </c>
      <c r="F961">
        <v>2232</v>
      </c>
      <c r="G961">
        <v>2022</v>
      </c>
      <c r="H961" t="s">
        <v>56</v>
      </c>
    </row>
    <row r="962" spans="1:8" x14ac:dyDescent="0.25">
      <c r="A962" t="s">
        <v>200</v>
      </c>
      <c r="B962" t="s">
        <v>52</v>
      </c>
      <c r="C962">
        <v>10066</v>
      </c>
      <c r="D962" t="s">
        <v>228</v>
      </c>
      <c r="E962" t="s">
        <v>1</v>
      </c>
      <c r="F962">
        <v>3194</v>
      </c>
      <c r="G962">
        <v>2022</v>
      </c>
      <c r="H962" t="s">
        <v>56</v>
      </c>
    </row>
    <row r="963" spans="1:8" x14ac:dyDescent="0.25">
      <c r="A963" t="s">
        <v>200</v>
      </c>
      <c r="B963" t="s">
        <v>52</v>
      </c>
      <c r="C963">
        <v>11723</v>
      </c>
      <c r="D963" t="s">
        <v>229</v>
      </c>
      <c r="E963" t="s">
        <v>1</v>
      </c>
      <c r="F963">
        <v>74312</v>
      </c>
      <c r="G963">
        <v>2022</v>
      </c>
      <c r="H963" t="s">
        <v>56</v>
      </c>
    </row>
    <row r="964" spans="1:8" x14ac:dyDescent="0.25">
      <c r="A964" t="s">
        <v>200</v>
      </c>
      <c r="B964" t="s">
        <v>52</v>
      </c>
      <c r="C964">
        <v>11895</v>
      </c>
      <c r="D964" t="s">
        <v>230</v>
      </c>
      <c r="E964" t="s">
        <v>1</v>
      </c>
      <c r="F964">
        <v>2496</v>
      </c>
      <c r="G964">
        <v>2022</v>
      </c>
      <c r="H964" t="s">
        <v>56</v>
      </c>
    </row>
    <row r="965" spans="1:8" x14ac:dyDescent="0.25">
      <c r="A965" t="s">
        <v>200</v>
      </c>
      <c r="B965" t="s">
        <v>52</v>
      </c>
      <c r="C965">
        <v>12168</v>
      </c>
      <c r="D965" t="s">
        <v>237</v>
      </c>
      <c r="E965" t="s">
        <v>1</v>
      </c>
      <c r="F965">
        <v>823</v>
      </c>
      <c r="G965">
        <v>2022</v>
      </c>
      <c r="H965" t="s">
        <v>56</v>
      </c>
    </row>
    <row r="966" spans="1:8" x14ac:dyDescent="0.25">
      <c r="A966" t="s">
        <v>200</v>
      </c>
      <c r="B966" t="s">
        <v>52</v>
      </c>
      <c r="C966">
        <v>574</v>
      </c>
      <c r="D966" t="s">
        <v>223</v>
      </c>
      <c r="E966" t="s">
        <v>1</v>
      </c>
      <c r="F966">
        <v>1654</v>
      </c>
      <c r="G966">
        <v>2023</v>
      </c>
      <c r="H966" t="s">
        <v>56</v>
      </c>
    </row>
    <row r="967" spans="1:8" x14ac:dyDescent="0.25">
      <c r="A967" t="s">
        <v>200</v>
      </c>
      <c r="B967" t="s">
        <v>52</v>
      </c>
      <c r="C967">
        <v>575</v>
      </c>
      <c r="D967" t="s">
        <v>224</v>
      </c>
      <c r="E967" t="s">
        <v>1</v>
      </c>
      <c r="F967">
        <v>110661</v>
      </c>
      <c r="G967">
        <v>2023</v>
      </c>
      <c r="H967" t="s">
        <v>56</v>
      </c>
    </row>
    <row r="968" spans="1:8" x14ac:dyDescent="0.25">
      <c r="A968" t="s">
        <v>200</v>
      </c>
      <c r="B968" t="s">
        <v>52</v>
      </c>
      <c r="C968">
        <v>7528</v>
      </c>
      <c r="D968" t="s">
        <v>225</v>
      </c>
      <c r="E968" t="s">
        <v>1</v>
      </c>
      <c r="F968">
        <v>244</v>
      </c>
      <c r="G968">
        <v>2023</v>
      </c>
      <c r="H968" t="s">
        <v>56</v>
      </c>
    </row>
    <row r="969" spans="1:8" x14ac:dyDescent="0.25">
      <c r="A969" t="s">
        <v>200</v>
      </c>
      <c r="B969" t="s">
        <v>52</v>
      </c>
      <c r="C969">
        <v>8580</v>
      </c>
      <c r="D969" t="s">
        <v>226</v>
      </c>
      <c r="E969" t="s">
        <v>1</v>
      </c>
      <c r="F969">
        <v>330</v>
      </c>
      <c r="G969">
        <v>2023</v>
      </c>
      <c r="H969" t="s">
        <v>56</v>
      </c>
    </row>
    <row r="970" spans="1:8" x14ac:dyDescent="0.25">
      <c r="A970" t="s">
        <v>200</v>
      </c>
      <c r="B970" t="s">
        <v>52</v>
      </c>
      <c r="C970">
        <v>9411</v>
      </c>
      <c r="D970" t="s">
        <v>227</v>
      </c>
      <c r="E970" t="s">
        <v>1</v>
      </c>
      <c r="F970">
        <v>1259</v>
      </c>
      <c r="G970">
        <v>2023</v>
      </c>
      <c r="H970" t="s">
        <v>56</v>
      </c>
    </row>
    <row r="971" spans="1:8" x14ac:dyDescent="0.25">
      <c r="A971" t="s">
        <v>200</v>
      </c>
      <c r="B971" t="s">
        <v>52</v>
      </c>
      <c r="C971">
        <v>10065</v>
      </c>
      <c r="D971" t="s">
        <v>228</v>
      </c>
      <c r="E971" t="s">
        <v>1</v>
      </c>
      <c r="F971">
        <v>420</v>
      </c>
      <c r="G971">
        <v>2023</v>
      </c>
      <c r="H971" t="s">
        <v>56</v>
      </c>
    </row>
    <row r="972" spans="1:8" x14ac:dyDescent="0.25">
      <c r="A972" t="s">
        <v>200</v>
      </c>
      <c r="B972" t="s">
        <v>52</v>
      </c>
      <c r="C972">
        <v>10066</v>
      </c>
      <c r="D972" t="s">
        <v>228</v>
      </c>
      <c r="E972" t="s">
        <v>1</v>
      </c>
      <c r="F972">
        <v>2221</v>
      </c>
      <c r="G972">
        <v>2023</v>
      </c>
      <c r="H972" t="s">
        <v>56</v>
      </c>
    </row>
    <row r="973" spans="1:8" x14ac:dyDescent="0.25">
      <c r="A973" t="s">
        <v>200</v>
      </c>
      <c r="B973" t="s">
        <v>52</v>
      </c>
      <c r="C973">
        <v>11723</v>
      </c>
      <c r="D973" t="s">
        <v>229</v>
      </c>
      <c r="E973" t="s">
        <v>1</v>
      </c>
      <c r="F973">
        <v>85548</v>
      </c>
      <c r="G973">
        <v>2023</v>
      </c>
      <c r="H973" t="s">
        <v>56</v>
      </c>
    </row>
    <row r="974" spans="1:8" x14ac:dyDescent="0.25">
      <c r="A974" t="s">
        <v>200</v>
      </c>
      <c r="B974" t="s">
        <v>52</v>
      </c>
      <c r="C974">
        <v>11895</v>
      </c>
      <c r="D974" t="s">
        <v>230</v>
      </c>
      <c r="E974" t="s">
        <v>1</v>
      </c>
      <c r="F974">
        <v>2487</v>
      </c>
      <c r="G974">
        <v>2023</v>
      </c>
      <c r="H974" t="s">
        <v>56</v>
      </c>
    </row>
    <row r="975" spans="1:8" x14ac:dyDescent="0.25">
      <c r="A975" t="s">
        <v>200</v>
      </c>
      <c r="B975" t="s">
        <v>52</v>
      </c>
      <c r="C975">
        <v>12168</v>
      </c>
      <c r="D975" t="s">
        <v>237</v>
      </c>
      <c r="E975" t="s">
        <v>1</v>
      </c>
      <c r="F975">
        <v>404</v>
      </c>
      <c r="G975">
        <v>2023</v>
      </c>
      <c r="H975" t="s">
        <v>56</v>
      </c>
    </row>
    <row r="976" spans="1:8" x14ac:dyDescent="0.25">
      <c r="A976" t="s">
        <v>200</v>
      </c>
      <c r="B976" t="s">
        <v>52</v>
      </c>
      <c r="C976">
        <v>574</v>
      </c>
      <c r="D976" t="s">
        <v>223</v>
      </c>
      <c r="E976" t="s">
        <v>1</v>
      </c>
      <c r="F976">
        <v>318</v>
      </c>
      <c r="G976">
        <v>2024</v>
      </c>
      <c r="H976" t="s">
        <v>56</v>
      </c>
    </row>
    <row r="977" spans="1:8" x14ac:dyDescent="0.25">
      <c r="A977" t="s">
        <v>200</v>
      </c>
      <c r="B977" t="s">
        <v>52</v>
      </c>
      <c r="C977">
        <v>575</v>
      </c>
      <c r="D977" t="s">
        <v>224</v>
      </c>
      <c r="E977" t="s">
        <v>1</v>
      </c>
      <c r="F977">
        <v>152979</v>
      </c>
      <c r="G977">
        <v>2024</v>
      </c>
      <c r="H977" t="s">
        <v>56</v>
      </c>
    </row>
    <row r="978" spans="1:8" x14ac:dyDescent="0.25">
      <c r="A978" t="s">
        <v>200</v>
      </c>
      <c r="B978" t="s">
        <v>52</v>
      </c>
      <c r="C978">
        <v>7528</v>
      </c>
      <c r="D978" t="s">
        <v>225</v>
      </c>
      <c r="E978" t="s">
        <v>1</v>
      </c>
      <c r="F978">
        <v>400</v>
      </c>
      <c r="G978">
        <v>2024</v>
      </c>
      <c r="H978" t="s">
        <v>56</v>
      </c>
    </row>
    <row r="979" spans="1:8" x14ac:dyDescent="0.25">
      <c r="A979" t="s">
        <v>200</v>
      </c>
      <c r="B979" t="s">
        <v>52</v>
      </c>
      <c r="C979">
        <v>8580</v>
      </c>
      <c r="D979" t="s">
        <v>226</v>
      </c>
      <c r="E979" t="s">
        <v>1</v>
      </c>
      <c r="F979">
        <v>488</v>
      </c>
      <c r="G979">
        <v>2024</v>
      </c>
      <c r="H979" t="s">
        <v>56</v>
      </c>
    </row>
    <row r="980" spans="1:8" x14ac:dyDescent="0.25">
      <c r="A980" t="s">
        <v>200</v>
      </c>
      <c r="B980" t="s">
        <v>52</v>
      </c>
      <c r="C980">
        <v>9411</v>
      </c>
      <c r="D980" t="s">
        <v>227</v>
      </c>
      <c r="E980" t="s">
        <v>1</v>
      </c>
      <c r="F980">
        <v>1353</v>
      </c>
      <c r="G980">
        <v>2024</v>
      </c>
      <c r="H980" t="s">
        <v>56</v>
      </c>
    </row>
    <row r="981" spans="1:8" x14ac:dyDescent="0.25">
      <c r="A981" t="s">
        <v>200</v>
      </c>
      <c r="B981" t="s">
        <v>52</v>
      </c>
      <c r="C981">
        <v>10065</v>
      </c>
      <c r="D981" t="s">
        <v>228</v>
      </c>
      <c r="E981" t="s">
        <v>1</v>
      </c>
      <c r="F981">
        <v>1738</v>
      </c>
      <c r="G981">
        <v>2024</v>
      </c>
      <c r="H981" t="s">
        <v>56</v>
      </c>
    </row>
    <row r="982" spans="1:8" x14ac:dyDescent="0.25">
      <c r="A982" t="s">
        <v>200</v>
      </c>
      <c r="B982" t="s">
        <v>52</v>
      </c>
      <c r="C982">
        <v>10066</v>
      </c>
      <c r="D982" t="s">
        <v>228</v>
      </c>
      <c r="E982" t="s">
        <v>1</v>
      </c>
      <c r="F982">
        <v>2454</v>
      </c>
      <c r="G982">
        <v>2024</v>
      </c>
      <c r="H982" t="s">
        <v>56</v>
      </c>
    </row>
    <row r="983" spans="1:8" x14ac:dyDescent="0.25">
      <c r="A983" t="s">
        <v>200</v>
      </c>
      <c r="B983" t="s">
        <v>52</v>
      </c>
      <c r="C983">
        <v>11723</v>
      </c>
      <c r="D983" t="s">
        <v>229</v>
      </c>
      <c r="E983" t="s">
        <v>1</v>
      </c>
      <c r="F983">
        <v>95521</v>
      </c>
      <c r="G983">
        <v>2024</v>
      </c>
      <c r="H983" t="s">
        <v>56</v>
      </c>
    </row>
    <row r="984" spans="1:8" x14ac:dyDescent="0.25">
      <c r="A984" t="s">
        <v>200</v>
      </c>
      <c r="B984" t="s">
        <v>52</v>
      </c>
      <c r="C984">
        <v>11895</v>
      </c>
      <c r="D984" t="s">
        <v>230</v>
      </c>
      <c r="E984" t="s">
        <v>1</v>
      </c>
      <c r="F984">
        <v>1518</v>
      </c>
      <c r="G984">
        <v>2024</v>
      </c>
      <c r="H984" t="s">
        <v>56</v>
      </c>
    </row>
    <row r="985" spans="1:8" x14ac:dyDescent="0.25">
      <c r="A985" t="s">
        <v>200</v>
      </c>
      <c r="B985" t="s">
        <v>52</v>
      </c>
      <c r="C985">
        <v>12168</v>
      </c>
      <c r="D985" t="s">
        <v>237</v>
      </c>
      <c r="E985" t="s">
        <v>1</v>
      </c>
      <c r="F985">
        <v>705</v>
      </c>
      <c r="G985">
        <v>2024</v>
      </c>
      <c r="H985" t="s">
        <v>56</v>
      </c>
    </row>
    <row r="986" spans="1:8" x14ac:dyDescent="0.25">
      <c r="A986" t="s">
        <v>200</v>
      </c>
      <c r="B986" t="s">
        <v>52</v>
      </c>
      <c r="C986">
        <v>574</v>
      </c>
      <c r="D986" t="s">
        <v>223</v>
      </c>
      <c r="E986" t="s">
        <v>1</v>
      </c>
      <c r="F986">
        <v>217</v>
      </c>
      <c r="G986">
        <v>2025</v>
      </c>
      <c r="H986" t="s">
        <v>57</v>
      </c>
    </row>
    <row r="987" spans="1:8" x14ac:dyDescent="0.25">
      <c r="A987" t="s">
        <v>200</v>
      </c>
      <c r="B987" t="s">
        <v>52</v>
      </c>
      <c r="C987">
        <v>575</v>
      </c>
      <c r="D987" t="s">
        <v>224</v>
      </c>
      <c r="E987" t="s">
        <v>1</v>
      </c>
      <c r="F987">
        <v>143386</v>
      </c>
      <c r="G987">
        <v>2025</v>
      </c>
      <c r="H987" t="s">
        <v>57</v>
      </c>
    </row>
    <row r="988" spans="1:8" x14ac:dyDescent="0.25">
      <c r="A988" t="s">
        <v>200</v>
      </c>
      <c r="B988" t="s">
        <v>52</v>
      </c>
      <c r="C988">
        <v>7528</v>
      </c>
      <c r="D988" t="s">
        <v>225</v>
      </c>
      <c r="E988" t="s">
        <v>1</v>
      </c>
      <c r="F988">
        <v>420</v>
      </c>
      <c r="G988">
        <v>2025</v>
      </c>
      <c r="H988" t="s">
        <v>57</v>
      </c>
    </row>
    <row r="989" spans="1:8" x14ac:dyDescent="0.25">
      <c r="A989" t="s">
        <v>200</v>
      </c>
      <c r="B989" t="s">
        <v>52</v>
      </c>
      <c r="C989">
        <v>8580</v>
      </c>
      <c r="D989" t="s">
        <v>226</v>
      </c>
      <c r="E989" t="s">
        <v>1</v>
      </c>
      <c r="F989">
        <v>247</v>
      </c>
      <c r="G989">
        <v>2025</v>
      </c>
      <c r="H989" t="s">
        <v>57</v>
      </c>
    </row>
    <row r="990" spans="1:8" x14ac:dyDescent="0.25">
      <c r="A990" t="s">
        <v>200</v>
      </c>
      <c r="B990" t="s">
        <v>52</v>
      </c>
      <c r="C990">
        <v>9411</v>
      </c>
      <c r="D990" t="s">
        <v>227</v>
      </c>
      <c r="E990" t="s">
        <v>1</v>
      </c>
      <c r="F990">
        <v>1300</v>
      </c>
      <c r="G990">
        <v>2025</v>
      </c>
      <c r="H990" t="s">
        <v>57</v>
      </c>
    </row>
    <row r="991" spans="1:8" x14ac:dyDescent="0.25">
      <c r="A991" t="s">
        <v>200</v>
      </c>
      <c r="B991" t="s">
        <v>52</v>
      </c>
      <c r="C991">
        <v>11723</v>
      </c>
      <c r="D991" t="s">
        <v>229</v>
      </c>
      <c r="E991" t="s">
        <v>1</v>
      </c>
      <c r="F991">
        <v>176133</v>
      </c>
      <c r="G991">
        <v>2025</v>
      </c>
      <c r="H991" t="s">
        <v>57</v>
      </c>
    </row>
    <row r="992" spans="1:8" x14ac:dyDescent="0.25">
      <c r="A992" t="s">
        <v>200</v>
      </c>
      <c r="B992" t="s">
        <v>52</v>
      </c>
      <c r="C992">
        <v>11895</v>
      </c>
      <c r="D992" t="s">
        <v>230</v>
      </c>
      <c r="E992" t="s">
        <v>1</v>
      </c>
      <c r="F992">
        <v>2932</v>
      </c>
      <c r="G992">
        <v>2025</v>
      </c>
      <c r="H992" t="s">
        <v>57</v>
      </c>
    </row>
    <row r="993" spans="1:8" x14ac:dyDescent="0.25">
      <c r="A993" t="s">
        <v>200</v>
      </c>
      <c r="B993" t="s">
        <v>52</v>
      </c>
      <c r="C993">
        <v>12168</v>
      </c>
      <c r="D993" t="s">
        <v>237</v>
      </c>
      <c r="E993" t="s">
        <v>1</v>
      </c>
      <c r="F993">
        <v>589</v>
      </c>
      <c r="G993">
        <v>2025</v>
      </c>
      <c r="H993" t="s">
        <v>57</v>
      </c>
    </row>
    <row r="994" spans="1:8" x14ac:dyDescent="0.25">
      <c r="A994" t="s">
        <v>200</v>
      </c>
      <c r="B994" t="s">
        <v>52</v>
      </c>
      <c r="C994">
        <v>574</v>
      </c>
      <c r="D994" t="s">
        <v>223</v>
      </c>
      <c r="E994" t="s">
        <v>1</v>
      </c>
      <c r="F994">
        <v>217</v>
      </c>
      <c r="G994">
        <v>2026</v>
      </c>
      <c r="H994" t="s">
        <v>58</v>
      </c>
    </row>
    <row r="995" spans="1:8" x14ac:dyDescent="0.25">
      <c r="A995" t="s">
        <v>200</v>
      </c>
      <c r="B995" t="s">
        <v>52</v>
      </c>
      <c r="C995">
        <v>575</v>
      </c>
      <c r="D995" t="s">
        <v>224</v>
      </c>
      <c r="E995" t="s">
        <v>1</v>
      </c>
      <c r="F995">
        <v>149809</v>
      </c>
      <c r="G995">
        <v>2026</v>
      </c>
      <c r="H995" t="s">
        <v>58</v>
      </c>
    </row>
    <row r="996" spans="1:8" x14ac:dyDescent="0.25">
      <c r="A996" t="s">
        <v>200</v>
      </c>
      <c r="B996" t="s">
        <v>52</v>
      </c>
      <c r="C996">
        <v>7528</v>
      </c>
      <c r="D996" t="s">
        <v>225</v>
      </c>
      <c r="E996" t="s">
        <v>1</v>
      </c>
      <c r="F996">
        <v>420</v>
      </c>
      <c r="G996">
        <v>2026</v>
      </c>
      <c r="H996" t="s">
        <v>58</v>
      </c>
    </row>
    <row r="997" spans="1:8" x14ac:dyDescent="0.25">
      <c r="A997" t="s">
        <v>200</v>
      </c>
      <c r="B997" t="s">
        <v>52</v>
      </c>
      <c r="C997">
        <v>8580</v>
      </c>
      <c r="D997" t="s">
        <v>226</v>
      </c>
      <c r="E997" t="s">
        <v>1</v>
      </c>
      <c r="F997">
        <v>247</v>
      </c>
      <c r="G997">
        <v>2026</v>
      </c>
      <c r="H997" t="s">
        <v>58</v>
      </c>
    </row>
    <row r="998" spans="1:8" x14ac:dyDescent="0.25">
      <c r="A998" t="s">
        <v>200</v>
      </c>
      <c r="B998" t="s">
        <v>52</v>
      </c>
      <c r="C998">
        <v>9411</v>
      </c>
      <c r="D998" t="s">
        <v>227</v>
      </c>
      <c r="E998" t="s">
        <v>1</v>
      </c>
      <c r="F998">
        <v>1300</v>
      </c>
      <c r="G998">
        <v>2026</v>
      </c>
      <c r="H998" t="s">
        <v>58</v>
      </c>
    </row>
    <row r="999" spans="1:8" x14ac:dyDescent="0.25">
      <c r="A999" t="s">
        <v>200</v>
      </c>
      <c r="B999" t="s">
        <v>52</v>
      </c>
      <c r="C999">
        <v>11723</v>
      </c>
      <c r="D999" t="s">
        <v>229</v>
      </c>
      <c r="E999" t="s">
        <v>1</v>
      </c>
      <c r="F999">
        <v>238692</v>
      </c>
      <c r="G999">
        <v>2026</v>
      </c>
      <c r="H999" t="s">
        <v>58</v>
      </c>
    </row>
    <row r="1000" spans="1:8" x14ac:dyDescent="0.25">
      <c r="A1000" t="s">
        <v>200</v>
      </c>
      <c r="B1000" t="s">
        <v>52</v>
      </c>
      <c r="C1000">
        <v>11895</v>
      </c>
      <c r="D1000" t="s">
        <v>230</v>
      </c>
      <c r="E1000" t="s">
        <v>1</v>
      </c>
      <c r="F1000">
        <v>2866</v>
      </c>
      <c r="G1000">
        <v>2026</v>
      </c>
      <c r="H1000" t="s">
        <v>58</v>
      </c>
    </row>
    <row r="1001" spans="1:8" x14ac:dyDescent="0.25">
      <c r="A1001" t="s">
        <v>200</v>
      </c>
      <c r="B1001" t="s">
        <v>52</v>
      </c>
      <c r="C1001">
        <v>12168</v>
      </c>
      <c r="D1001" t="s">
        <v>237</v>
      </c>
      <c r="E1001" t="s">
        <v>1</v>
      </c>
      <c r="F1001">
        <v>589</v>
      </c>
      <c r="G1001">
        <v>2026</v>
      </c>
      <c r="H1001" t="s">
        <v>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vt:lpstr>
      <vt:lpstr>Explanation</vt:lpstr>
      <vt:lpstr>Pivot Trend by Type</vt:lpstr>
      <vt:lpstr>Graph Trend by Type</vt:lpstr>
      <vt:lpstr>Pivot Trend by Vote</vt:lpstr>
      <vt:lpstr>Graph Trend by Vote</vt:lpstr>
      <vt:lpstr>Raw Data</vt:lpstr>
      <vt:lpstr>Explanation!Print_Area</vt:lpstr>
      <vt:lpstr>RawDataDataSource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Revenue - Budget 2025 Data from the Estimates of Appropriations 2025/26</dc:title>
  <dc:creator/>
  <cp:lastModifiedBy/>
  <dcterms:created xsi:type="dcterms:W3CDTF">2017-05-22T03:30:04Z</dcterms:created>
  <dcterms:modified xsi:type="dcterms:W3CDTF">2025-05-13T22:43:52Z</dcterms:modified>
</cp:coreProperties>
</file>